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2\rep\"/>
    </mc:Choice>
  </mc:AlternateContent>
  <xr:revisionPtr revIDLastSave="0" documentId="8_{F28FE800-6674-49E9-83C6-1A4A77556336}" xr6:coauthVersionLast="47" xr6:coauthVersionMax="47" xr10:uidLastSave="{00000000-0000-0000-0000-000000000000}"/>
  <bookViews>
    <workbookView xWindow="-108" yWindow="-108" windowWidth="19416" windowHeight="10416" xr2:uid="{A6C162AD-4072-40CA-B3FB-4BFFB4A633DF}"/>
  </bookViews>
  <sheets>
    <sheet name="Rep. to Congress - District 1" sheetId="5" r:id="rId1"/>
  </sheets>
  <definedNames>
    <definedName name="_xlnm.Print_Titles" localSheetId="0">'Rep. to Congress - District 1'!$1:$2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8" i="5" l="1"/>
  <c r="D128" i="5"/>
  <c r="E97" i="5"/>
  <c r="D97" i="5"/>
  <c r="E85" i="5"/>
  <c r="D85" i="5"/>
  <c r="E64" i="5"/>
  <c r="D64" i="5"/>
  <c r="E44" i="5"/>
  <c r="D44" i="5"/>
  <c r="E31" i="5"/>
  <c r="D31" i="5"/>
  <c r="F4" i="5"/>
  <c r="F5" i="5"/>
  <c r="F6" i="5"/>
  <c r="F7" i="5"/>
  <c r="F8" i="5"/>
  <c r="F9" i="5"/>
  <c r="F10" i="5"/>
  <c r="F11" i="5"/>
  <c r="F12" i="5"/>
  <c r="F14" i="5"/>
  <c r="F15" i="5"/>
  <c r="F16" i="5"/>
  <c r="F17" i="5"/>
  <c r="F18" i="5"/>
  <c r="F19" i="5"/>
  <c r="F20" i="5"/>
  <c r="F22" i="5"/>
  <c r="F23" i="5"/>
  <c r="F24" i="5"/>
  <c r="F25" i="5"/>
  <c r="F27" i="5"/>
  <c r="F28" i="5"/>
  <c r="F29" i="5"/>
  <c r="F30" i="5"/>
  <c r="F33" i="5"/>
  <c r="F34" i="5"/>
  <c r="F35" i="5"/>
  <c r="F36" i="5"/>
  <c r="F37" i="5"/>
  <c r="F38" i="5"/>
  <c r="F39" i="5"/>
  <c r="F40" i="5"/>
  <c r="F41" i="5"/>
  <c r="F42" i="5"/>
  <c r="F43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7" i="5"/>
  <c r="F88" i="5"/>
  <c r="F89" i="5"/>
  <c r="F90" i="5"/>
  <c r="F91" i="5"/>
  <c r="F92" i="5"/>
  <c r="F93" i="5"/>
  <c r="F94" i="5"/>
  <c r="F95" i="5"/>
  <c r="F96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3" i="5"/>
  <c r="F124" i="5"/>
  <c r="F125" i="5"/>
  <c r="F126" i="5"/>
  <c r="F127" i="5"/>
  <c r="F130" i="5"/>
  <c r="F3" i="5"/>
  <c r="E132" i="5" l="1"/>
  <c r="D132" i="5"/>
  <c r="F128" i="5"/>
  <c r="F97" i="5"/>
  <c r="F85" i="5"/>
  <c r="F64" i="5"/>
  <c r="F44" i="5"/>
  <c r="F31" i="5"/>
  <c r="F132" i="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68A8231-5FDA-470C-B192-DAAC321A52A5}" keepAlive="1" name="Query - Representative to Congress" description="Connection to the 'Representative to Congress' query in the workbook." type="5" refreshedVersion="0" background="1">
    <dbPr connection="Provider=Microsoft.Mashup.OleDb.1;Data Source=$Workbook$;Location=&quot;Representative to Congress&quot;;Extended Properties=&quot;&quot;" command="SELECT * FROM [Representative to Congress]"/>
  </connection>
  <connection id="2" xr16:uid="{45074DC3-E1BC-4C6F-843D-D2B63C81D9CD}" keepAlive="1" name="Query - Representative to Congress (2)" description="Connection to the 'Representative to Congress (2)' query in the workbook." type="5" refreshedVersion="0" background="1">
    <dbPr connection="Provider=Microsoft.Mashup.OleDb.1;Data Source=$Workbook$;Location=&quot;Representative to Congress (2)&quot;;Extended Properties=&quot;&quot;" command="SELECT * FROM [Representative to Congress (2)]"/>
  </connection>
</connections>
</file>

<file path=xl/sharedStrings.xml><?xml version="1.0" encoding="utf-8"?>
<sst xmlns="http://schemas.openxmlformats.org/spreadsheetml/2006/main" count="364" uniqueCount="137">
  <si>
    <t/>
  </si>
  <si>
    <t>Thelander, Edwin</t>
  </si>
  <si>
    <t>BLANK</t>
  </si>
  <si>
    <t>Bristol</t>
  </si>
  <si>
    <t>COUNTY</t>
  </si>
  <si>
    <t>1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</si>
  <si>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</si>
  <si>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</si>
  <si>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</si>
  <si>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</si>
  <si>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</si>
  <si>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</si>
  <si>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</si>
  <si>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</si>
  <si>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</si>
  <si>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</si>
  <si>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</si>
  <si>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</si>
  <si>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</si>
  <si>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</si>
  <si>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</si>
  <si>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</si>
  <si>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</si>
  <si>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</si>
  <si>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</si>
  <si>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</si>
  <si>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</si>
  <si>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</si>
  <si>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</si>
  <si>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</si>
  <si>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</si>
  <si>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</si>
  <si>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</si>
  <si>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</si>
  <si>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</si>
  <si>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KEN</t>
  </si>
  <si>
    <t>Albion</t>
  </si>
  <si>
    <t>Benton</t>
  </si>
  <si>
    <t>China</t>
  </si>
  <si>
    <t>Clinton</t>
  </si>
  <si>
    <t>Litchfield</t>
  </si>
  <si>
    <t>Pittston</t>
  </si>
  <si>
    <t>Vassalboro</t>
  </si>
  <si>
    <t>Waterville</t>
  </si>
  <si>
    <t>West Gardiner</t>
  </si>
  <si>
    <t>Windsor</t>
  </si>
  <si>
    <t>Winslow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</si>
  <si>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</si>
  <si>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</si>
  <si>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</si>
  <si>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</si>
  <si>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</si>
  <si>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</si>
  <si>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</si>
  <si>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</si>
  <si>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</si>
  <si>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</si>
  <si>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</si>
  <si>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</si>
  <si>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</si>
  <si>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</si>
  <si>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</si>
  <si>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</si>
  <si>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</si>
  <si>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</si>
  <si>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</si>
  <si>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</si>
  <si>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</si>
  <si>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</si>
  <si>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</si>
  <si>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</si>
  <si>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</si>
  <si>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</si>
  <si>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</si>
  <si>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</si>
  <si>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</si>
  <si>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</si>
  <si>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</si>
  <si>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</si>
  <si>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</si>
  <si>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</si>
  <si>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</si>
  <si>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</si>
  <si>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</si>
  <si>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</si>
  <si>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</si>
  <si>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</si>
  <si>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</si>
  <si>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</si>
  <si>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</si>
  <si>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</si>
  <si>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</si>
  <si>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</si>
  <si>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</si>
  <si>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</si>
  <si>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</si>
  <si>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</si>
  <si>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</si>
  <si>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</si>
  <si>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</si>
  <si>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</si>
  <si>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</si>
  <si>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</si>
  <si>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</si>
  <si>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</si>
  <si>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</si>
  <si>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</si>
  <si>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</si>
  <si>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</si>
  <si>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</si>
  <si>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</si>
  <si>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</si>
  <si>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</si>
  <si>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</si>
  <si>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</si>
  <si>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</si>
  <si>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</si>
  <si>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</si>
  <si>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</si>
  <si>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</si>
  <si>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</si>
  <si>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</si>
  <si>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</si>
  <si>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</si>
  <si>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</si>
  <si>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</si>
  <si>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</si>
  <si>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TBC</t>
  </si>
  <si>
    <t>CUM COUNTY TOTAL</t>
  </si>
  <si>
    <t>KEN COUNTY TOTAL</t>
  </si>
  <si>
    <t>KNO COUNTY TOTAL</t>
  </si>
  <si>
    <t>LIN COUNTY TOTAL</t>
  </si>
  <si>
    <t>SAG COUNTY TOTAL</t>
  </si>
  <si>
    <t>STATE TOTAL</t>
  </si>
  <si>
    <t>YOR COUNTY TOTAL</t>
  </si>
  <si>
    <t>MUNICIPALITY</t>
  </si>
  <si>
    <t>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</si>
</sst>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0" fillId="0" borderId="4" xfId="0" applyBorder="1"/>
    <xf numFmtId="0" fontId="0" fillId="0" borderId="0" xfId="0" applyBorder="1"/>
    <xf numFmtId="0" fontId="0" fillId="0" borderId="0" xfId="0" applyNumberFormat="1" applyBorder="1"/>
    <xf numFmtId="0" fontId="0" fillId="0" borderId="5" xfId="0" applyBorder="1"/>
    <xf numFmtId="0" fontId="1" fillId="0" borderId="0" xfId="0" applyNumberFormat="1" applyFont="1" applyBorder="1"/>
    <xf numFmtId="0" fontId="1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0" xfId="0" applyFill="1" applyBorder="1"/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33945-3CAC-4598-AAB1-EBE3CB98BBAA}">
  <dimension ref="A1:F132"/>
  <sheetViews>
    <sheetView tabSelected="1" zoomScaleNormal="100" workbookViewId="0"/>
  </sheetViews>
  <sheetFormatPr defaultRowHeight="14.4" x14ac:dyDescent="0.3"/>
  <cols>
    <col min="1" max="1" width="8.44140625" customWidth="1"/>
    <col min="3" max="3" width="40.88671875" customWidth="1"/>
    <col min="4" max="4" width="18.33203125" customWidth="1"/>
    <col min="5" max="5" width="11.109375" customWidth="1"/>
    <col min="6" max="6" width="11.33203125" customWidth="1"/>
  </cols>
  <sheetData>
    <row r="1" spans="1:6" ht="30.75" customHeight="1" x14ac:dyDescent="0.3">
      <c r="A1" s="2" t="s">
        <v>0</v>
      </c>
      <c r="B1" s="3" t="s">
        <v>0</v>
      </c>
      <c r="C1" s="3" t="s">
        <v>0</v>
      </c>
      <c r="D1" s="3" t="s">
        <v>1</v>
      </c>
      <c r="E1" s="3"/>
      <c r="F1" s="4"/>
    </row>
    <row r="2" spans="1:6" x14ac:dyDescent="0.3">
      <c r="A2" s="5" t="s">
        <v>136</v>
      </c>
      <c r="B2" s="6" t="s">
        <v>4</v>
      </c>
      <c r="C2" s="6" t="s">
        <v>135</v>
      </c>
      <c r="D2" s="6" t="s">
        <v>3</v>
      </c>
      <c r="E2" s="6" t="s">
        <v>2</v>
      </c>
      <c r="F2" s="7" t="s">
        <v>127</v>
      </c>
    </row>
    <row r="3" spans="1:6" x14ac:dyDescent="0.3">
      <c r="A3" s="8" t="s">
        <v>5</v>
      </c>
      <c r="B3" s="9" t="s">
        <v>6</v>
      </c>
      <c r="C3" s="9" t="s">
        <v>7</v>
      </c>
      <c r="D3" s="10">
        <v>63</v>
      </c>
      <c r="E3" s="10">
        <v>9</v>
      </c>
      <c r="F3" s="11">
        <f>SUM(D3:E3)</f>
        <v>72</v>
      </c>
    </row>
    <row r="4" spans="1:6" x14ac:dyDescent="0.3">
      <c r="A4" s="8" t="s">
        <v>5</v>
      </c>
      <c r="B4" s="9" t="s">
        <v>6</v>
      </c>
      <c r="C4" s="9" t="s">
        <v>8</v>
      </c>
      <c r="D4" s="10">
        <v>290</v>
      </c>
      <c r="E4" s="10">
        <v>56</v>
      </c>
      <c r="F4" s="11">
        <f t="shared" ref="F4:F52" si="0">SUM(D4:E4)</f>
        <v>346</v>
      </c>
    </row>
    <row r="5" spans="1:6" x14ac:dyDescent="0.3">
      <c r="A5" s="8" t="s">
        <v>5</v>
      </c>
      <c r="B5" s="9" t="s">
        <v>6</v>
      </c>
      <c r="C5" s="9" t="s">
        <v>9</v>
      </c>
      <c r="D5" s="10">
        <v>441</v>
      </c>
      <c r="E5" s="10">
        <v>78</v>
      </c>
      <c r="F5" s="11">
        <f t="shared" si="0"/>
        <v>519</v>
      </c>
    </row>
    <row r="6" spans="1:6" x14ac:dyDescent="0.3">
      <c r="A6" s="8" t="s">
        <v>5</v>
      </c>
      <c r="B6" s="9" t="s">
        <v>6</v>
      </c>
      <c r="C6" s="9" t="s">
        <v>10</v>
      </c>
      <c r="D6" s="10">
        <v>225</v>
      </c>
      <c r="E6" s="10">
        <v>61</v>
      </c>
      <c r="F6" s="11">
        <f t="shared" si="0"/>
        <v>286</v>
      </c>
    </row>
    <row r="7" spans="1:6" x14ac:dyDescent="0.3">
      <c r="A7" s="8" t="s">
        <v>5</v>
      </c>
      <c r="B7" s="9" t="s">
        <v>6</v>
      </c>
      <c r="C7" s="9" t="s">
        <v>11</v>
      </c>
      <c r="D7" s="10">
        <v>129</v>
      </c>
      <c r="E7" s="10">
        <v>29</v>
      </c>
      <c r="F7" s="11">
        <f t="shared" si="0"/>
        <v>158</v>
      </c>
    </row>
    <row r="8" spans="1:6" x14ac:dyDescent="0.3">
      <c r="A8" s="8" t="s">
        <v>5</v>
      </c>
      <c r="B8" s="9" t="s">
        <v>6</v>
      </c>
      <c r="C8" s="9" t="s">
        <v>12</v>
      </c>
      <c r="D8" s="10">
        <v>31</v>
      </c>
      <c r="E8" s="10">
        <v>14</v>
      </c>
      <c r="F8" s="11">
        <f t="shared" si="0"/>
        <v>45</v>
      </c>
    </row>
    <row r="9" spans="1:6" x14ac:dyDescent="0.3">
      <c r="A9" s="8" t="s">
        <v>5</v>
      </c>
      <c r="B9" s="9" t="s">
        <v>6</v>
      </c>
      <c r="C9" s="9" t="s">
        <v>13</v>
      </c>
      <c r="D9" s="10">
        <v>405</v>
      </c>
      <c r="E9" s="10">
        <v>105</v>
      </c>
      <c r="F9" s="11">
        <f t="shared" si="0"/>
        <v>510</v>
      </c>
    </row>
    <row r="10" spans="1:6" x14ac:dyDescent="0.3">
      <c r="A10" s="8" t="s">
        <v>5</v>
      </c>
      <c r="B10" s="9" t="s">
        <v>6</v>
      </c>
      <c r="C10" s="9" t="s">
        <v>14</v>
      </c>
      <c r="D10" s="10">
        <v>544</v>
      </c>
      <c r="E10" s="10">
        <v>107</v>
      </c>
      <c r="F10" s="11">
        <f t="shared" si="0"/>
        <v>651</v>
      </c>
    </row>
    <row r="11" spans="1:6" x14ac:dyDescent="0.3">
      <c r="A11" s="8" t="s">
        <v>5</v>
      </c>
      <c r="B11" s="9" t="s">
        <v>6</v>
      </c>
      <c r="C11" s="9" t="s">
        <v>15</v>
      </c>
      <c r="D11" s="10">
        <v>279</v>
      </c>
      <c r="E11" s="10">
        <v>52</v>
      </c>
      <c r="F11" s="11">
        <f t="shared" si="0"/>
        <v>331</v>
      </c>
    </row>
    <row r="12" spans="1:6" x14ac:dyDescent="0.3">
      <c r="A12" s="8" t="s">
        <v>5</v>
      </c>
      <c r="B12" s="9" t="s">
        <v>6</v>
      </c>
      <c r="C12" s="9" t="s">
        <v>16</v>
      </c>
      <c r="D12" s="10">
        <v>2</v>
      </c>
      <c r="E12" s="10">
        <v>3</v>
      </c>
      <c r="F12" s="11">
        <f t="shared" si="0"/>
        <v>5</v>
      </c>
    </row>
    <row r="13" spans="1:6" x14ac:dyDescent="0.3">
      <c r="A13" s="18">
        <v>1</v>
      </c>
      <c r="B13" s="17" t="s">
        <v>6</v>
      </c>
      <c r="C13" s="17" t="s">
        <v>17</v>
      </c>
      <c r="D13" s="10">
        <v>543</v>
      </c>
      <c r="E13" s="10">
        <v>98</v>
      </c>
      <c r="F13" s="11">
        <v>641</v>
      </c>
    </row>
    <row r="14" spans="1:6" x14ac:dyDescent="0.3">
      <c r="A14" s="8" t="s">
        <v>5</v>
      </c>
      <c r="B14" s="9" t="s">
        <v>6</v>
      </c>
      <c r="C14" s="9" t="s">
        <v>18</v>
      </c>
      <c r="D14" s="10">
        <v>257</v>
      </c>
      <c r="E14" s="10">
        <v>54</v>
      </c>
      <c r="F14" s="11">
        <f t="shared" si="0"/>
        <v>311</v>
      </c>
    </row>
    <row r="15" spans="1:6" x14ac:dyDescent="0.3">
      <c r="A15" s="8" t="s">
        <v>5</v>
      </c>
      <c r="B15" s="9" t="s">
        <v>6</v>
      </c>
      <c r="C15" s="9" t="s">
        <v>19</v>
      </c>
      <c r="D15" s="10">
        <v>187</v>
      </c>
      <c r="E15" s="10">
        <v>56</v>
      </c>
      <c r="F15" s="11">
        <f t="shared" si="0"/>
        <v>243</v>
      </c>
    </row>
    <row r="16" spans="1:6" x14ac:dyDescent="0.3">
      <c r="A16" s="8" t="s">
        <v>5</v>
      </c>
      <c r="B16" s="9" t="s">
        <v>6</v>
      </c>
      <c r="C16" s="9" t="s">
        <v>20</v>
      </c>
      <c r="D16" s="10">
        <v>189</v>
      </c>
      <c r="E16" s="10">
        <v>57</v>
      </c>
      <c r="F16" s="11">
        <f t="shared" si="0"/>
        <v>246</v>
      </c>
    </row>
    <row r="17" spans="1:6" x14ac:dyDescent="0.3">
      <c r="A17" s="8" t="s">
        <v>5</v>
      </c>
      <c r="B17" s="9" t="s">
        <v>6</v>
      </c>
      <c r="C17" s="9" t="s">
        <v>21</v>
      </c>
      <c r="D17" s="10">
        <v>10</v>
      </c>
      <c r="E17" s="10">
        <v>5</v>
      </c>
      <c r="F17" s="11">
        <f t="shared" si="0"/>
        <v>15</v>
      </c>
    </row>
    <row r="18" spans="1:6" x14ac:dyDescent="0.3">
      <c r="A18" s="8" t="s">
        <v>5</v>
      </c>
      <c r="B18" s="9" t="s">
        <v>6</v>
      </c>
      <c r="C18" s="9" t="s">
        <v>22</v>
      </c>
      <c r="D18" s="10">
        <v>290</v>
      </c>
      <c r="E18" s="10">
        <v>87</v>
      </c>
      <c r="F18" s="11">
        <f t="shared" si="0"/>
        <v>377</v>
      </c>
    </row>
    <row r="19" spans="1:6" x14ac:dyDescent="0.3">
      <c r="A19" s="8" t="s">
        <v>5</v>
      </c>
      <c r="B19" s="9" t="s">
        <v>6</v>
      </c>
      <c r="C19" s="9" t="s">
        <v>23</v>
      </c>
      <c r="D19" s="10">
        <v>370</v>
      </c>
      <c r="E19" s="10">
        <v>94</v>
      </c>
      <c r="F19" s="11">
        <f t="shared" si="0"/>
        <v>464</v>
      </c>
    </row>
    <row r="20" spans="1:6" x14ac:dyDescent="0.3">
      <c r="A20" s="8" t="s">
        <v>5</v>
      </c>
      <c r="B20" s="9" t="s">
        <v>6</v>
      </c>
      <c r="C20" s="9" t="s">
        <v>24</v>
      </c>
      <c r="D20" s="10">
        <v>314</v>
      </c>
      <c r="E20" s="10">
        <v>83</v>
      </c>
      <c r="F20" s="11">
        <f t="shared" si="0"/>
        <v>397</v>
      </c>
    </row>
    <row r="21" spans="1:6" x14ac:dyDescent="0.3">
      <c r="A21" s="8" t="s">
        <v>5</v>
      </c>
      <c r="B21" s="9" t="s">
        <v>6</v>
      </c>
      <c r="C21" s="9" t="s">
        <v>25</v>
      </c>
      <c r="D21" s="10">
        <v>764</v>
      </c>
      <c r="E21" s="10">
        <v>215</v>
      </c>
      <c r="F21" s="11">
        <v>979</v>
      </c>
    </row>
    <row r="22" spans="1:6" x14ac:dyDescent="0.3">
      <c r="A22" s="8" t="s">
        <v>5</v>
      </c>
      <c r="B22" s="9" t="s">
        <v>6</v>
      </c>
      <c r="C22" s="9" t="s">
        <v>26</v>
      </c>
      <c r="D22" s="10">
        <v>94</v>
      </c>
      <c r="E22" s="10">
        <v>18</v>
      </c>
      <c r="F22" s="11">
        <f t="shared" si="0"/>
        <v>112</v>
      </c>
    </row>
    <row r="23" spans="1:6" x14ac:dyDescent="0.3">
      <c r="A23" s="8" t="s">
        <v>5</v>
      </c>
      <c r="B23" s="9" t="s">
        <v>6</v>
      </c>
      <c r="C23" s="9" t="s">
        <v>27</v>
      </c>
      <c r="D23" s="10">
        <v>237</v>
      </c>
      <c r="E23" s="10">
        <v>70</v>
      </c>
      <c r="F23" s="11">
        <f t="shared" si="0"/>
        <v>307</v>
      </c>
    </row>
    <row r="24" spans="1:6" x14ac:dyDescent="0.3">
      <c r="A24" s="8" t="s">
        <v>5</v>
      </c>
      <c r="B24" s="9" t="s">
        <v>6</v>
      </c>
      <c r="C24" s="9" t="s">
        <v>28</v>
      </c>
      <c r="D24" s="10">
        <v>715</v>
      </c>
      <c r="E24" s="10">
        <v>164</v>
      </c>
      <c r="F24" s="11">
        <f t="shared" si="0"/>
        <v>879</v>
      </c>
    </row>
    <row r="25" spans="1:6" x14ac:dyDescent="0.3">
      <c r="A25" s="8" t="s">
        <v>5</v>
      </c>
      <c r="B25" s="9" t="s">
        <v>6</v>
      </c>
      <c r="C25" s="9" t="s">
        <v>29</v>
      </c>
      <c r="D25" s="10">
        <v>158</v>
      </c>
      <c r="E25" s="10">
        <v>58</v>
      </c>
      <c r="F25" s="11">
        <f t="shared" si="0"/>
        <v>216</v>
      </c>
    </row>
    <row r="26" spans="1:6" x14ac:dyDescent="0.3">
      <c r="A26" s="8" t="s">
        <v>5</v>
      </c>
      <c r="B26" s="9" t="s">
        <v>6</v>
      </c>
      <c r="C26" s="9" t="s">
        <v>30</v>
      </c>
      <c r="D26" s="10">
        <v>286</v>
      </c>
      <c r="E26" s="10">
        <v>49</v>
      </c>
      <c r="F26" s="11">
        <v>335</v>
      </c>
    </row>
    <row r="27" spans="1:6" x14ac:dyDescent="0.3">
      <c r="A27" s="8" t="s">
        <v>5</v>
      </c>
      <c r="B27" s="9" t="s">
        <v>6</v>
      </c>
      <c r="C27" s="9" t="s">
        <v>31</v>
      </c>
      <c r="D27" s="10">
        <v>535</v>
      </c>
      <c r="E27" s="10">
        <v>171</v>
      </c>
      <c r="F27" s="11">
        <f t="shared" si="0"/>
        <v>706</v>
      </c>
    </row>
    <row r="28" spans="1:6" x14ac:dyDescent="0.3">
      <c r="A28" s="8" t="s">
        <v>5</v>
      </c>
      <c r="B28" s="9" t="s">
        <v>6</v>
      </c>
      <c r="C28" s="9" t="s">
        <v>32</v>
      </c>
      <c r="D28" s="10">
        <v>253</v>
      </c>
      <c r="E28" s="10">
        <v>45</v>
      </c>
      <c r="F28" s="11">
        <f t="shared" si="0"/>
        <v>298</v>
      </c>
    </row>
    <row r="29" spans="1:6" x14ac:dyDescent="0.3">
      <c r="A29" s="8" t="s">
        <v>5</v>
      </c>
      <c r="B29" s="9" t="s">
        <v>6</v>
      </c>
      <c r="C29" s="9" t="s">
        <v>33</v>
      </c>
      <c r="D29" s="10">
        <v>768</v>
      </c>
      <c r="E29" s="10">
        <v>204</v>
      </c>
      <c r="F29" s="11">
        <f t="shared" si="0"/>
        <v>972</v>
      </c>
    </row>
    <row r="30" spans="1:6" x14ac:dyDescent="0.3">
      <c r="A30" s="8" t="s">
        <v>5</v>
      </c>
      <c r="B30" s="9" t="s">
        <v>6</v>
      </c>
      <c r="C30" s="9" t="s">
        <v>34</v>
      </c>
      <c r="D30" s="10">
        <v>304</v>
      </c>
      <c r="E30" s="10">
        <v>71</v>
      </c>
      <c r="F30" s="11">
        <f t="shared" si="0"/>
        <v>375</v>
      </c>
    </row>
    <row r="31" spans="1:6" s="1" customFormat="1" x14ac:dyDescent="0.3">
      <c r="A31" s="5"/>
      <c r="B31" s="6"/>
      <c r="C31" s="6" t="s">
        <v>128</v>
      </c>
      <c r="D31" s="12">
        <f>SUM(D3:D30)</f>
        <v>8683</v>
      </c>
      <c r="E31" s="12">
        <f>SUM(E3:E30)</f>
        <v>2113</v>
      </c>
      <c r="F31" s="13">
        <f>SUM(F3:F30)</f>
        <v>10796</v>
      </c>
    </row>
    <row r="32" spans="1:6" s="1" customFormat="1" x14ac:dyDescent="0.3">
      <c r="A32" s="5"/>
      <c r="B32" s="6"/>
      <c r="C32" s="6"/>
      <c r="D32" s="12"/>
      <c r="E32" s="12"/>
      <c r="F32" s="13"/>
    </row>
    <row r="33" spans="1:6" x14ac:dyDescent="0.3">
      <c r="A33" s="8" t="s">
        <v>5</v>
      </c>
      <c r="B33" s="9" t="s">
        <v>35</v>
      </c>
      <c r="C33" s="9" t="s">
        <v>36</v>
      </c>
      <c r="D33" s="10">
        <v>154</v>
      </c>
      <c r="E33" s="10">
        <v>49</v>
      </c>
      <c r="F33" s="11">
        <f t="shared" si="0"/>
        <v>203</v>
      </c>
    </row>
    <row r="34" spans="1:6" x14ac:dyDescent="0.3">
      <c r="A34" s="8" t="s">
        <v>5</v>
      </c>
      <c r="B34" s="9" t="s">
        <v>35</v>
      </c>
      <c r="C34" s="9" t="s">
        <v>37</v>
      </c>
      <c r="D34" s="10">
        <v>125</v>
      </c>
      <c r="E34" s="10">
        <v>30</v>
      </c>
      <c r="F34" s="11">
        <f t="shared" si="0"/>
        <v>155</v>
      </c>
    </row>
    <row r="35" spans="1:6" x14ac:dyDescent="0.3">
      <c r="A35" s="8" t="s">
        <v>5</v>
      </c>
      <c r="B35" s="9" t="s">
        <v>35</v>
      </c>
      <c r="C35" s="9" t="s">
        <v>38</v>
      </c>
      <c r="D35" s="10">
        <v>306</v>
      </c>
      <c r="E35" s="10">
        <v>103</v>
      </c>
      <c r="F35" s="11">
        <f t="shared" si="0"/>
        <v>409</v>
      </c>
    </row>
    <row r="36" spans="1:6" x14ac:dyDescent="0.3">
      <c r="A36" s="8" t="s">
        <v>5</v>
      </c>
      <c r="B36" s="9" t="s">
        <v>35</v>
      </c>
      <c r="C36" s="9" t="s">
        <v>39</v>
      </c>
      <c r="D36" s="10">
        <v>191</v>
      </c>
      <c r="E36" s="10">
        <v>41</v>
      </c>
      <c r="F36" s="11">
        <f t="shared" si="0"/>
        <v>232</v>
      </c>
    </row>
    <row r="37" spans="1:6" x14ac:dyDescent="0.3">
      <c r="A37" s="8" t="s">
        <v>5</v>
      </c>
      <c r="B37" s="9" t="s">
        <v>35</v>
      </c>
      <c r="C37" s="9" t="s">
        <v>40</v>
      </c>
      <c r="D37" s="10">
        <v>216</v>
      </c>
      <c r="E37" s="10">
        <v>38</v>
      </c>
      <c r="F37" s="11">
        <f t="shared" si="0"/>
        <v>254</v>
      </c>
    </row>
    <row r="38" spans="1:6" x14ac:dyDescent="0.3">
      <c r="A38" s="8" t="s">
        <v>5</v>
      </c>
      <c r="B38" s="9" t="s">
        <v>35</v>
      </c>
      <c r="C38" s="9" t="s">
        <v>41</v>
      </c>
      <c r="D38" s="10">
        <v>100</v>
      </c>
      <c r="E38" s="10">
        <v>24</v>
      </c>
      <c r="F38" s="11">
        <f t="shared" si="0"/>
        <v>124</v>
      </c>
    </row>
    <row r="39" spans="1:6" x14ac:dyDescent="0.3">
      <c r="A39" s="8" t="s">
        <v>5</v>
      </c>
      <c r="B39" s="9" t="s">
        <v>35</v>
      </c>
      <c r="C39" s="9" t="s">
        <v>42</v>
      </c>
      <c r="D39" s="10">
        <v>153</v>
      </c>
      <c r="E39" s="10">
        <v>22</v>
      </c>
      <c r="F39" s="11">
        <f t="shared" si="0"/>
        <v>175</v>
      </c>
    </row>
    <row r="40" spans="1:6" x14ac:dyDescent="0.3">
      <c r="A40" s="8" t="s">
        <v>5</v>
      </c>
      <c r="B40" s="9" t="s">
        <v>35</v>
      </c>
      <c r="C40" s="9" t="s">
        <v>43</v>
      </c>
      <c r="D40" s="10">
        <v>335</v>
      </c>
      <c r="E40" s="10">
        <v>66</v>
      </c>
      <c r="F40" s="11">
        <f t="shared" si="0"/>
        <v>401</v>
      </c>
    </row>
    <row r="41" spans="1:6" x14ac:dyDescent="0.3">
      <c r="A41" s="8" t="s">
        <v>5</v>
      </c>
      <c r="B41" s="9" t="s">
        <v>35</v>
      </c>
      <c r="C41" s="9" t="s">
        <v>44</v>
      </c>
      <c r="D41" s="10">
        <v>174</v>
      </c>
      <c r="E41" s="10">
        <v>31</v>
      </c>
      <c r="F41" s="11">
        <f t="shared" si="0"/>
        <v>205</v>
      </c>
    </row>
    <row r="42" spans="1:6" x14ac:dyDescent="0.3">
      <c r="A42" s="8" t="s">
        <v>5</v>
      </c>
      <c r="B42" s="9" t="s">
        <v>35</v>
      </c>
      <c r="C42" s="9" t="s">
        <v>45</v>
      </c>
      <c r="D42" s="10">
        <v>180</v>
      </c>
      <c r="E42" s="10">
        <v>25</v>
      </c>
      <c r="F42" s="11">
        <f t="shared" si="0"/>
        <v>205</v>
      </c>
    </row>
    <row r="43" spans="1:6" x14ac:dyDescent="0.3">
      <c r="A43" s="8" t="s">
        <v>5</v>
      </c>
      <c r="B43" s="9" t="s">
        <v>35</v>
      </c>
      <c r="C43" s="9" t="s">
        <v>46</v>
      </c>
      <c r="D43" s="10">
        <v>391</v>
      </c>
      <c r="E43" s="10">
        <v>86</v>
      </c>
      <c r="F43" s="11">
        <f t="shared" si="0"/>
        <v>477</v>
      </c>
    </row>
    <row r="44" spans="1:6" s="1" customFormat="1" x14ac:dyDescent="0.3">
      <c r="A44" s="5"/>
      <c r="B44" s="6"/>
      <c r="C44" s="6" t="s">
        <v>129</v>
      </c>
      <c r="D44" s="12">
        <f>SUM(D33:D43)</f>
        <v>2325</v>
      </c>
      <c r="E44" s="12">
        <f t="shared" ref="E44:F44" si="1">SUM(E33:E43)</f>
        <v>515</v>
      </c>
      <c r="F44" s="13">
        <f t="shared" si="1"/>
        <v>2840</v>
      </c>
    </row>
    <row r="45" spans="1:6" s="1" customFormat="1" x14ac:dyDescent="0.3">
      <c r="A45" s="5"/>
      <c r="B45" s="6"/>
      <c r="C45" s="6"/>
      <c r="D45" s="12"/>
      <c r="E45" s="12"/>
      <c r="F45" s="13"/>
    </row>
    <row r="46" spans="1:6" x14ac:dyDescent="0.3">
      <c r="A46" s="8" t="s">
        <v>5</v>
      </c>
      <c r="B46" s="9" t="s">
        <v>47</v>
      </c>
      <c r="C46" s="9" t="s">
        <v>48</v>
      </c>
      <c r="D46" s="10">
        <v>114</v>
      </c>
      <c r="E46" s="10">
        <v>31</v>
      </c>
      <c r="F46" s="11">
        <f t="shared" si="0"/>
        <v>145</v>
      </c>
    </row>
    <row r="47" spans="1:6" x14ac:dyDescent="0.3">
      <c r="A47" s="8" t="s">
        <v>5</v>
      </c>
      <c r="B47" s="9" t="s">
        <v>47</v>
      </c>
      <c r="C47" s="9" t="s">
        <v>49</v>
      </c>
      <c r="D47" s="10">
        <v>209</v>
      </c>
      <c r="E47" s="10">
        <v>67</v>
      </c>
      <c r="F47" s="11">
        <f t="shared" si="0"/>
        <v>276</v>
      </c>
    </row>
    <row r="48" spans="1:6" x14ac:dyDescent="0.3">
      <c r="A48" s="8" t="s">
        <v>5</v>
      </c>
      <c r="B48" s="9" t="s">
        <v>47</v>
      </c>
      <c r="C48" s="9" t="s">
        <v>50</v>
      </c>
      <c r="D48" s="10">
        <v>66</v>
      </c>
      <c r="E48" s="10">
        <v>14</v>
      </c>
      <c r="F48" s="11">
        <f t="shared" si="0"/>
        <v>80</v>
      </c>
    </row>
    <row r="49" spans="1:6" x14ac:dyDescent="0.3">
      <c r="A49" s="8" t="s">
        <v>5</v>
      </c>
      <c r="B49" s="9" t="s">
        <v>47</v>
      </c>
      <c r="C49" s="9" t="s">
        <v>51</v>
      </c>
      <c r="D49" s="10">
        <v>90</v>
      </c>
      <c r="E49" s="10">
        <v>12</v>
      </c>
      <c r="F49" s="11">
        <f t="shared" si="0"/>
        <v>102</v>
      </c>
    </row>
    <row r="50" spans="1:6" x14ac:dyDescent="0.3">
      <c r="A50" s="8" t="s">
        <v>5</v>
      </c>
      <c r="B50" s="9" t="s">
        <v>47</v>
      </c>
      <c r="C50" s="9" t="s">
        <v>52</v>
      </c>
      <c r="D50" s="10">
        <v>100</v>
      </c>
      <c r="E50" s="10">
        <v>13</v>
      </c>
      <c r="F50" s="11">
        <f t="shared" si="0"/>
        <v>113</v>
      </c>
    </row>
    <row r="51" spans="1:6" x14ac:dyDescent="0.3">
      <c r="A51" s="8" t="s">
        <v>5</v>
      </c>
      <c r="B51" s="9" t="s">
        <v>47</v>
      </c>
      <c r="C51" s="9" t="s">
        <v>53</v>
      </c>
      <c r="D51" s="10">
        <v>2</v>
      </c>
      <c r="E51" s="10">
        <v>2</v>
      </c>
      <c r="F51" s="11">
        <f t="shared" si="0"/>
        <v>4</v>
      </c>
    </row>
    <row r="52" spans="1:6" x14ac:dyDescent="0.3">
      <c r="A52" s="8" t="s">
        <v>5</v>
      </c>
      <c r="B52" s="9" t="s">
        <v>47</v>
      </c>
      <c r="C52" s="9" t="s">
        <v>54</v>
      </c>
      <c r="D52" s="10">
        <v>3</v>
      </c>
      <c r="E52" s="10">
        <v>1</v>
      </c>
      <c r="F52" s="11">
        <f t="shared" si="0"/>
        <v>4</v>
      </c>
    </row>
    <row r="53" spans="1:6" x14ac:dyDescent="0.3">
      <c r="A53" s="8" t="s">
        <v>5</v>
      </c>
      <c r="B53" s="9" t="s">
        <v>47</v>
      </c>
      <c r="C53" s="9" t="s">
        <v>55</v>
      </c>
      <c r="D53" s="10">
        <v>4</v>
      </c>
      <c r="E53" s="10">
        <v>0</v>
      </c>
      <c r="F53" s="11">
        <f t="shared" ref="F53:F121" si="2">SUM(D53:E53)</f>
        <v>4</v>
      </c>
    </row>
    <row r="54" spans="1:6" x14ac:dyDescent="0.3">
      <c r="A54" s="8" t="s">
        <v>5</v>
      </c>
      <c r="B54" s="9" t="s">
        <v>47</v>
      </c>
      <c r="C54" s="9" t="s">
        <v>56</v>
      </c>
      <c r="D54" s="10">
        <v>81</v>
      </c>
      <c r="E54" s="10">
        <v>17</v>
      </c>
      <c r="F54" s="11">
        <f t="shared" si="2"/>
        <v>98</v>
      </c>
    </row>
    <row r="55" spans="1:6" x14ac:dyDescent="0.3">
      <c r="A55" s="8" t="s">
        <v>5</v>
      </c>
      <c r="B55" s="9" t="s">
        <v>47</v>
      </c>
      <c r="C55" s="9" t="s">
        <v>57</v>
      </c>
      <c r="D55" s="10">
        <v>129</v>
      </c>
      <c r="E55" s="10">
        <v>29</v>
      </c>
      <c r="F55" s="11">
        <f t="shared" si="2"/>
        <v>158</v>
      </c>
    </row>
    <row r="56" spans="1:6" x14ac:dyDescent="0.3">
      <c r="A56" s="8" t="s">
        <v>5</v>
      </c>
      <c r="B56" s="9" t="s">
        <v>47</v>
      </c>
      <c r="C56" s="9" t="s">
        <v>58</v>
      </c>
      <c r="D56" s="10">
        <v>105</v>
      </c>
      <c r="E56" s="10">
        <v>28</v>
      </c>
      <c r="F56" s="11">
        <f t="shared" si="2"/>
        <v>133</v>
      </c>
    </row>
    <row r="57" spans="1:6" x14ac:dyDescent="0.3">
      <c r="A57" s="8" t="s">
        <v>5</v>
      </c>
      <c r="B57" s="9" t="s">
        <v>47</v>
      </c>
      <c r="C57" s="9" t="s">
        <v>59</v>
      </c>
      <c r="D57" s="10">
        <v>77</v>
      </c>
      <c r="E57" s="10">
        <v>19</v>
      </c>
      <c r="F57" s="11">
        <f t="shared" si="2"/>
        <v>96</v>
      </c>
    </row>
    <row r="58" spans="1:6" x14ac:dyDescent="0.3">
      <c r="A58" s="8" t="s">
        <v>5</v>
      </c>
      <c r="B58" s="9" t="s">
        <v>47</v>
      </c>
      <c r="C58" s="9" t="s">
        <v>60</v>
      </c>
      <c r="D58" s="10">
        <v>35</v>
      </c>
      <c r="E58" s="10">
        <v>7</v>
      </c>
      <c r="F58" s="11">
        <f t="shared" si="2"/>
        <v>42</v>
      </c>
    </row>
    <row r="59" spans="1:6" x14ac:dyDescent="0.3">
      <c r="A59" s="8" t="s">
        <v>5</v>
      </c>
      <c r="B59" s="9" t="s">
        <v>47</v>
      </c>
      <c r="C59" s="9" t="s">
        <v>61</v>
      </c>
      <c r="D59" s="10">
        <v>157</v>
      </c>
      <c r="E59" s="10">
        <v>43</v>
      </c>
      <c r="F59" s="11">
        <f t="shared" si="2"/>
        <v>200</v>
      </c>
    </row>
    <row r="60" spans="1:6" x14ac:dyDescent="0.3">
      <c r="A60" s="8" t="s">
        <v>5</v>
      </c>
      <c r="B60" s="9" t="s">
        <v>47</v>
      </c>
      <c r="C60" s="9" t="s">
        <v>62</v>
      </c>
      <c r="D60" s="10">
        <v>217</v>
      </c>
      <c r="E60" s="10">
        <v>46</v>
      </c>
      <c r="F60" s="11">
        <f t="shared" si="2"/>
        <v>263</v>
      </c>
    </row>
    <row r="61" spans="1:6" x14ac:dyDescent="0.3">
      <c r="A61" s="8" t="s">
        <v>5</v>
      </c>
      <c r="B61" s="9" t="s">
        <v>47</v>
      </c>
      <c r="C61" s="9" t="s">
        <v>63</v>
      </c>
      <c r="D61" s="10">
        <v>46</v>
      </c>
      <c r="E61" s="10">
        <v>9</v>
      </c>
      <c r="F61" s="11">
        <f t="shared" si="2"/>
        <v>55</v>
      </c>
    </row>
    <row r="62" spans="1:6" x14ac:dyDescent="0.3">
      <c r="A62" s="8" t="s">
        <v>5</v>
      </c>
      <c r="B62" s="9" t="s">
        <v>47</v>
      </c>
      <c r="C62" s="9" t="s">
        <v>64</v>
      </c>
      <c r="D62" s="10">
        <v>200</v>
      </c>
      <c r="E62" s="10">
        <v>60</v>
      </c>
      <c r="F62" s="11">
        <f t="shared" si="2"/>
        <v>260</v>
      </c>
    </row>
    <row r="63" spans="1:6" x14ac:dyDescent="0.3">
      <c r="A63" s="8" t="s">
        <v>5</v>
      </c>
      <c r="B63" s="9" t="s">
        <v>47</v>
      </c>
      <c r="C63" s="9" t="s">
        <v>65</v>
      </c>
      <c r="D63" s="10">
        <v>81</v>
      </c>
      <c r="E63" s="10">
        <v>12</v>
      </c>
      <c r="F63" s="11">
        <f t="shared" si="2"/>
        <v>93</v>
      </c>
    </row>
    <row r="64" spans="1:6" s="1" customFormat="1" x14ac:dyDescent="0.3">
      <c r="A64" s="5"/>
      <c r="B64" s="6"/>
      <c r="C64" s="6" t="s">
        <v>130</v>
      </c>
      <c r="D64" s="12">
        <f>SUM(D46:D63)</f>
        <v>1716</v>
      </c>
      <c r="E64" s="12">
        <f t="shared" ref="E64:F64" si="3">SUM(E46:E63)</f>
        <v>410</v>
      </c>
      <c r="F64" s="13">
        <f t="shared" si="3"/>
        <v>2126</v>
      </c>
    </row>
    <row r="65" spans="1:6" s="1" customFormat="1" x14ac:dyDescent="0.3">
      <c r="A65" s="5"/>
      <c r="B65" s="6"/>
      <c r="C65" s="6"/>
      <c r="D65" s="12"/>
      <c r="E65" s="12"/>
      <c r="F65" s="13"/>
    </row>
    <row r="66" spans="1:6" x14ac:dyDescent="0.3">
      <c r="A66" s="8" t="s">
        <v>5</v>
      </c>
      <c r="B66" s="9" t="s">
        <v>66</v>
      </c>
      <c r="C66" s="9" t="s">
        <v>67</v>
      </c>
      <c r="D66" s="10">
        <v>30</v>
      </c>
      <c r="E66" s="10">
        <v>2</v>
      </c>
      <c r="F66" s="11">
        <f t="shared" si="2"/>
        <v>32</v>
      </c>
    </row>
    <row r="67" spans="1:6" x14ac:dyDescent="0.3">
      <c r="A67" s="8" t="s">
        <v>5</v>
      </c>
      <c r="B67" s="9" t="s">
        <v>66</v>
      </c>
      <c r="C67" s="9" t="s">
        <v>68</v>
      </c>
      <c r="D67" s="10">
        <v>130</v>
      </c>
      <c r="E67" s="10">
        <v>23</v>
      </c>
      <c r="F67" s="11">
        <f t="shared" si="2"/>
        <v>153</v>
      </c>
    </row>
    <row r="68" spans="1:6" x14ac:dyDescent="0.3">
      <c r="A68" s="8" t="s">
        <v>5</v>
      </c>
      <c r="B68" s="9" t="s">
        <v>66</v>
      </c>
      <c r="C68" s="9" t="s">
        <v>69</v>
      </c>
      <c r="D68" s="10">
        <v>92</v>
      </c>
      <c r="E68" s="10">
        <v>10</v>
      </c>
      <c r="F68" s="11">
        <f t="shared" si="2"/>
        <v>102</v>
      </c>
    </row>
    <row r="69" spans="1:6" x14ac:dyDescent="0.3">
      <c r="A69" s="8" t="s">
        <v>5</v>
      </c>
      <c r="B69" s="9" t="s">
        <v>66</v>
      </c>
      <c r="C69" s="9" t="s">
        <v>70</v>
      </c>
      <c r="D69" s="10">
        <v>41</v>
      </c>
      <c r="E69" s="10">
        <v>5</v>
      </c>
      <c r="F69" s="11">
        <f t="shared" si="2"/>
        <v>46</v>
      </c>
    </row>
    <row r="70" spans="1:6" x14ac:dyDescent="0.3">
      <c r="A70" s="8" t="s">
        <v>5</v>
      </c>
      <c r="B70" s="9" t="s">
        <v>66</v>
      </c>
      <c r="C70" s="9" t="s">
        <v>3</v>
      </c>
      <c r="D70" s="10">
        <v>98</v>
      </c>
      <c r="E70" s="10">
        <v>7</v>
      </c>
      <c r="F70" s="11">
        <f t="shared" si="2"/>
        <v>105</v>
      </c>
    </row>
    <row r="71" spans="1:6" x14ac:dyDescent="0.3">
      <c r="A71" s="8" t="s">
        <v>5</v>
      </c>
      <c r="B71" s="9" t="s">
        <v>66</v>
      </c>
      <c r="C71" s="9" t="s">
        <v>71</v>
      </c>
      <c r="D71" s="10">
        <v>82</v>
      </c>
      <c r="E71" s="10">
        <v>11</v>
      </c>
      <c r="F71" s="11">
        <f t="shared" si="2"/>
        <v>93</v>
      </c>
    </row>
    <row r="72" spans="1:6" x14ac:dyDescent="0.3">
      <c r="A72" s="8" t="s">
        <v>5</v>
      </c>
      <c r="B72" s="9" t="s">
        <v>66</v>
      </c>
      <c r="C72" s="9" t="s">
        <v>72</v>
      </c>
      <c r="D72" s="10">
        <v>135</v>
      </c>
      <c r="E72" s="10">
        <v>24</v>
      </c>
      <c r="F72" s="11">
        <f t="shared" si="2"/>
        <v>159</v>
      </c>
    </row>
    <row r="73" spans="1:6" x14ac:dyDescent="0.3">
      <c r="A73" s="8" t="s">
        <v>5</v>
      </c>
      <c r="B73" s="9" t="s">
        <v>66</v>
      </c>
      <c r="C73" s="9" t="s">
        <v>73</v>
      </c>
      <c r="D73" s="10">
        <v>43</v>
      </c>
      <c r="E73" s="10">
        <v>4</v>
      </c>
      <c r="F73" s="11">
        <f t="shared" si="2"/>
        <v>47</v>
      </c>
    </row>
    <row r="74" spans="1:6" x14ac:dyDescent="0.3">
      <c r="A74" s="8" t="s">
        <v>5</v>
      </c>
      <c r="B74" s="9" t="s">
        <v>66</v>
      </c>
      <c r="C74" s="9" t="s">
        <v>74</v>
      </c>
      <c r="D74" s="10">
        <v>133</v>
      </c>
      <c r="E74" s="10">
        <v>6</v>
      </c>
      <c r="F74" s="11">
        <f t="shared" si="2"/>
        <v>139</v>
      </c>
    </row>
    <row r="75" spans="1:6" x14ac:dyDescent="0.3">
      <c r="A75" s="8" t="s">
        <v>5</v>
      </c>
      <c r="B75" s="9" t="s">
        <v>66</v>
      </c>
      <c r="C75" s="9" t="s">
        <v>75</v>
      </c>
      <c r="D75" s="10">
        <v>3</v>
      </c>
      <c r="E75" s="10">
        <v>3</v>
      </c>
      <c r="F75" s="11">
        <f t="shared" si="2"/>
        <v>6</v>
      </c>
    </row>
    <row r="76" spans="1:6" x14ac:dyDescent="0.3">
      <c r="A76" s="8" t="s">
        <v>5</v>
      </c>
      <c r="B76" s="9" t="s">
        <v>66</v>
      </c>
      <c r="C76" s="9" t="s">
        <v>76</v>
      </c>
      <c r="D76" s="10">
        <v>74</v>
      </c>
      <c r="E76" s="10">
        <v>10</v>
      </c>
      <c r="F76" s="11">
        <f t="shared" si="2"/>
        <v>84</v>
      </c>
    </row>
    <row r="77" spans="1:6" x14ac:dyDescent="0.3">
      <c r="A77" s="8" t="s">
        <v>5</v>
      </c>
      <c r="B77" s="9" t="s">
        <v>66</v>
      </c>
      <c r="C77" s="9" t="s">
        <v>77</v>
      </c>
      <c r="D77" s="10">
        <v>71</v>
      </c>
      <c r="E77" s="10">
        <v>5</v>
      </c>
      <c r="F77" s="11">
        <f t="shared" si="2"/>
        <v>76</v>
      </c>
    </row>
    <row r="78" spans="1:6" x14ac:dyDescent="0.3">
      <c r="A78" s="8" t="s">
        <v>5</v>
      </c>
      <c r="B78" s="9" t="s">
        <v>66</v>
      </c>
      <c r="C78" s="9" t="s">
        <v>78</v>
      </c>
      <c r="D78" s="10">
        <v>46</v>
      </c>
      <c r="E78" s="10">
        <v>15</v>
      </c>
      <c r="F78" s="11">
        <f t="shared" si="2"/>
        <v>61</v>
      </c>
    </row>
    <row r="79" spans="1:6" x14ac:dyDescent="0.3">
      <c r="A79" s="8" t="s">
        <v>5</v>
      </c>
      <c r="B79" s="9" t="s">
        <v>66</v>
      </c>
      <c r="C79" s="9" t="s">
        <v>79</v>
      </c>
      <c r="D79" s="10">
        <v>43</v>
      </c>
      <c r="E79" s="10">
        <v>6</v>
      </c>
      <c r="F79" s="11">
        <f t="shared" si="2"/>
        <v>49</v>
      </c>
    </row>
    <row r="80" spans="1:6" x14ac:dyDescent="0.3">
      <c r="A80" s="8" t="s">
        <v>5</v>
      </c>
      <c r="B80" s="9" t="s">
        <v>66</v>
      </c>
      <c r="C80" s="9" t="s">
        <v>80</v>
      </c>
      <c r="D80" s="10">
        <v>43</v>
      </c>
      <c r="E80" s="10">
        <v>8</v>
      </c>
      <c r="F80" s="11">
        <f t="shared" si="2"/>
        <v>51</v>
      </c>
    </row>
    <row r="81" spans="1:6" x14ac:dyDescent="0.3">
      <c r="A81" s="8" t="s">
        <v>5</v>
      </c>
      <c r="B81" s="9" t="s">
        <v>66</v>
      </c>
      <c r="C81" s="9" t="s">
        <v>81</v>
      </c>
      <c r="D81" s="10">
        <v>370</v>
      </c>
      <c r="E81" s="10">
        <v>44</v>
      </c>
      <c r="F81" s="11">
        <f t="shared" si="2"/>
        <v>414</v>
      </c>
    </row>
    <row r="82" spans="1:6" x14ac:dyDescent="0.3">
      <c r="A82" s="8" t="s">
        <v>5</v>
      </c>
      <c r="B82" s="9" t="s">
        <v>66</v>
      </c>
      <c r="C82" s="9" t="s">
        <v>82</v>
      </c>
      <c r="D82" s="10">
        <v>105</v>
      </c>
      <c r="E82" s="10">
        <v>15</v>
      </c>
      <c r="F82" s="11">
        <f t="shared" si="2"/>
        <v>120</v>
      </c>
    </row>
    <row r="83" spans="1:6" x14ac:dyDescent="0.3">
      <c r="A83" s="8" t="s">
        <v>5</v>
      </c>
      <c r="B83" s="9" t="s">
        <v>66</v>
      </c>
      <c r="C83" s="9" t="s">
        <v>83</v>
      </c>
      <c r="D83" s="10">
        <v>89</v>
      </c>
      <c r="E83" s="10">
        <v>9</v>
      </c>
      <c r="F83" s="11">
        <f t="shared" si="2"/>
        <v>98</v>
      </c>
    </row>
    <row r="84" spans="1:6" x14ac:dyDescent="0.3">
      <c r="A84" s="8" t="s">
        <v>5</v>
      </c>
      <c r="B84" s="9" t="s">
        <v>66</v>
      </c>
      <c r="C84" s="9" t="s">
        <v>84</v>
      </c>
      <c r="D84" s="10">
        <v>261</v>
      </c>
      <c r="E84" s="10">
        <v>34</v>
      </c>
      <c r="F84" s="11">
        <f t="shared" si="2"/>
        <v>295</v>
      </c>
    </row>
    <row r="85" spans="1:6" s="1" customFormat="1" x14ac:dyDescent="0.3">
      <c r="A85" s="5"/>
      <c r="B85" s="6"/>
      <c r="C85" s="6" t="s">
        <v>131</v>
      </c>
      <c r="D85" s="12">
        <f>SUM(D66:D84)</f>
        <v>1889</v>
      </c>
      <c r="E85" s="12">
        <f t="shared" ref="E85:F85" si="4">SUM(E66:E84)</f>
        <v>241</v>
      </c>
      <c r="F85" s="13">
        <f t="shared" si="4"/>
        <v>2130</v>
      </c>
    </row>
    <row r="86" spans="1:6" s="1" customFormat="1" x14ac:dyDescent="0.3">
      <c r="A86" s="5"/>
      <c r="B86" s="6"/>
      <c r="C86" s="6"/>
      <c r="D86" s="12"/>
      <c r="E86" s="12"/>
      <c r="F86" s="13"/>
    </row>
    <row r="87" spans="1:6" x14ac:dyDescent="0.3">
      <c r="A87" s="8" t="s">
        <v>5</v>
      </c>
      <c r="B87" s="9" t="s">
        <v>85</v>
      </c>
      <c r="C87" s="9" t="s">
        <v>86</v>
      </c>
      <c r="D87" s="10">
        <v>7</v>
      </c>
      <c r="E87" s="10">
        <v>4</v>
      </c>
      <c r="F87" s="11">
        <f t="shared" si="2"/>
        <v>11</v>
      </c>
    </row>
    <row r="88" spans="1:6" x14ac:dyDescent="0.3">
      <c r="A88" s="8" t="s">
        <v>5</v>
      </c>
      <c r="B88" s="9" t="s">
        <v>85</v>
      </c>
      <c r="C88" s="9" t="s">
        <v>87</v>
      </c>
      <c r="D88" s="10">
        <v>161</v>
      </c>
      <c r="E88" s="10">
        <v>28</v>
      </c>
      <c r="F88" s="11">
        <f t="shared" si="2"/>
        <v>189</v>
      </c>
    </row>
    <row r="89" spans="1:6" x14ac:dyDescent="0.3">
      <c r="A89" s="8" t="s">
        <v>5</v>
      </c>
      <c r="B89" s="9" t="s">
        <v>85</v>
      </c>
      <c r="C89" s="9" t="s">
        <v>88</v>
      </c>
      <c r="D89" s="10">
        <v>159</v>
      </c>
      <c r="E89" s="10">
        <v>29</v>
      </c>
      <c r="F89" s="11">
        <f t="shared" si="2"/>
        <v>188</v>
      </c>
    </row>
    <row r="90" spans="1:6" x14ac:dyDescent="0.3">
      <c r="A90" s="8" t="s">
        <v>5</v>
      </c>
      <c r="B90" s="9" t="s">
        <v>85</v>
      </c>
      <c r="C90" s="9" t="s">
        <v>89</v>
      </c>
      <c r="D90" s="10">
        <v>87</v>
      </c>
      <c r="E90" s="10">
        <v>15</v>
      </c>
      <c r="F90" s="11">
        <f t="shared" si="2"/>
        <v>102</v>
      </c>
    </row>
    <row r="91" spans="1:6" x14ac:dyDescent="0.3">
      <c r="A91" s="8" t="s">
        <v>5</v>
      </c>
      <c r="B91" s="9" t="s">
        <v>85</v>
      </c>
      <c r="C91" s="9" t="s">
        <v>90</v>
      </c>
      <c r="D91" s="10">
        <v>82</v>
      </c>
      <c r="E91" s="10">
        <v>23</v>
      </c>
      <c r="F91" s="11">
        <f t="shared" si="2"/>
        <v>105</v>
      </c>
    </row>
    <row r="92" spans="1:6" x14ac:dyDescent="0.3">
      <c r="A92" s="8" t="s">
        <v>5</v>
      </c>
      <c r="B92" s="9" t="s">
        <v>85</v>
      </c>
      <c r="C92" s="9" t="s">
        <v>91</v>
      </c>
      <c r="D92" s="10">
        <v>87</v>
      </c>
      <c r="E92" s="10">
        <v>17</v>
      </c>
      <c r="F92" s="11">
        <f t="shared" si="2"/>
        <v>104</v>
      </c>
    </row>
    <row r="93" spans="1:6" x14ac:dyDescent="0.3">
      <c r="A93" s="8" t="s">
        <v>5</v>
      </c>
      <c r="B93" s="9" t="s">
        <v>85</v>
      </c>
      <c r="C93" s="9" t="s">
        <v>92</v>
      </c>
      <c r="D93" s="10">
        <v>191</v>
      </c>
      <c r="E93" s="10">
        <v>29</v>
      </c>
      <c r="F93" s="11">
        <f t="shared" si="2"/>
        <v>220</v>
      </c>
    </row>
    <row r="94" spans="1:6" x14ac:dyDescent="0.3">
      <c r="A94" s="8" t="s">
        <v>5</v>
      </c>
      <c r="B94" s="9" t="s">
        <v>85</v>
      </c>
      <c r="C94" s="9" t="s">
        <v>93</v>
      </c>
      <c r="D94" s="10">
        <v>271</v>
      </c>
      <c r="E94" s="10">
        <v>41</v>
      </c>
      <c r="F94" s="11">
        <f t="shared" si="2"/>
        <v>312</v>
      </c>
    </row>
    <row r="95" spans="1:6" x14ac:dyDescent="0.3">
      <c r="A95" s="8" t="s">
        <v>5</v>
      </c>
      <c r="B95" s="9" t="s">
        <v>85</v>
      </c>
      <c r="C95" s="9" t="s">
        <v>94</v>
      </c>
      <c r="D95" s="10">
        <v>81</v>
      </c>
      <c r="E95" s="10">
        <v>4</v>
      </c>
      <c r="F95" s="11">
        <f t="shared" si="2"/>
        <v>85</v>
      </c>
    </row>
    <row r="96" spans="1:6" x14ac:dyDescent="0.3">
      <c r="A96" s="8" t="s">
        <v>5</v>
      </c>
      <c r="B96" s="9" t="s">
        <v>85</v>
      </c>
      <c r="C96" s="9" t="s">
        <v>95</v>
      </c>
      <c r="D96" s="10">
        <v>155</v>
      </c>
      <c r="E96" s="10">
        <v>15</v>
      </c>
      <c r="F96" s="11">
        <f t="shared" si="2"/>
        <v>170</v>
      </c>
    </row>
    <row r="97" spans="1:6" s="1" customFormat="1" x14ac:dyDescent="0.3">
      <c r="A97" s="5"/>
      <c r="B97" s="6"/>
      <c r="C97" s="6" t="s">
        <v>132</v>
      </c>
      <c r="D97" s="12">
        <f>SUM(D87:D96)</f>
        <v>1281</v>
      </c>
      <c r="E97" s="12">
        <f t="shared" ref="E97:F97" si="5">SUM(E87:E96)</f>
        <v>205</v>
      </c>
      <c r="F97" s="13">
        <f t="shared" si="5"/>
        <v>1486</v>
      </c>
    </row>
    <row r="98" spans="1:6" s="1" customFormat="1" x14ac:dyDescent="0.3">
      <c r="A98" s="5"/>
      <c r="B98" s="6"/>
      <c r="C98" s="6"/>
      <c r="D98" s="12"/>
      <c r="E98" s="12"/>
      <c r="F98" s="13"/>
    </row>
    <row r="99" spans="1:6" x14ac:dyDescent="0.3">
      <c r="A99" s="8" t="s">
        <v>5</v>
      </c>
      <c r="B99" s="9" t="s">
        <v>96</v>
      </c>
      <c r="C99" s="9" t="s">
        <v>97</v>
      </c>
      <c r="D99" s="10">
        <v>201</v>
      </c>
      <c r="E99" s="10">
        <v>40</v>
      </c>
      <c r="F99" s="11">
        <f t="shared" si="2"/>
        <v>241</v>
      </c>
    </row>
    <row r="100" spans="1:6" x14ac:dyDescent="0.3">
      <c r="A100" s="8" t="s">
        <v>5</v>
      </c>
      <c r="B100" s="9" t="s">
        <v>96</v>
      </c>
      <c r="C100" s="9" t="s">
        <v>98</v>
      </c>
      <c r="D100" s="10">
        <v>132</v>
      </c>
      <c r="E100" s="10">
        <v>26</v>
      </c>
      <c r="F100" s="11">
        <f t="shared" si="2"/>
        <v>158</v>
      </c>
    </row>
    <row r="101" spans="1:6" x14ac:dyDescent="0.3">
      <c r="A101" s="8" t="s">
        <v>5</v>
      </c>
      <c r="B101" s="9" t="s">
        <v>96</v>
      </c>
      <c r="C101" s="9" t="s">
        <v>99</v>
      </c>
      <c r="D101" s="10">
        <v>145</v>
      </c>
      <c r="E101" s="10">
        <v>19</v>
      </c>
      <c r="F101" s="11">
        <f t="shared" si="2"/>
        <v>164</v>
      </c>
    </row>
    <row r="102" spans="1:6" x14ac:dyDescent="0.3">
      <c r="A102" s="8" t="s">
        <v>5</v>
      </c>
      <c r="B102" s="9" t="s">
        <v>96</v>
      </c>
      <c r="C102" s="9" t="s">
        <v>100</v>
      </c>
      <c r="D102" s="10">
        <v>230</v>
      </c>
      <c r="E102" s="10">
        <v>35</v>
      </c>
      <c r="F102" s="11">
        <f t="shared" si="2"/>
        <v>265</v>
      </c>
    </row>
    <row r="103" spans="1:6" x14ac:dyDescent="0.3">
      <c r="A103" s="8" t="s">
        <v>5</v>
      </c>
      <c r="B103" s="9" t="s">
        <v>96</v>
      </c>
      <c r="C103" s="9" t="s">
        <v>101</v>
      </c>
      <c r="D103" s="10">
        <v>234</v>
      </c>
      <c r="E103" s="10">
        <v>50</v>
      </c>
      <c r="F103" s="11">
        <f t="shared" si="2"/>
        <v>284</v>
      </c>
    </row>
    <row r="104" spans="1:6" x14ac:dyDescent="0.3">
      <c r="A104" s="8" t="s">
        <v>5</v>
      </c>
      <c r="B104" s="9" t="s">
        <v>96</v>
      </c>
      <c r="C104" s="9" t="s">
        <v>102</v>
      </c>
      <c r="D104" s="10">
        <v>400</v>
      </c>
      <c r="E104" s="10">
        <v>99</v>
      </c>
      <c r="F104" s="11">
        <f t="shared" si="2"/>
        <v>499</v>
      </c>
    </row>
    <row r="105" spans="1:6" x14ac:dyDescent="0.3">
      <c r="A105" s="8" t="s">
        <v>5</v>
      </c>
      <c r="B105" s="9" t="s">
        <v>96</v>
      </c>
      <c r="C105" s="9" t="s">
        <v>103</v>
      </c>
      <c r="D105" s="10">
        <v>49</v>
      </c>
      <c r="E105" s="10">
        <v>5</v>
      </c>
      <c r="F105" s="11">
        <f t="shared" si="2"/>
        <v>54</v>
      </c>
    </row>
    <row r="106" spans="1:6" x14ac:dyDescent="0.3">
      <c r="A106" s="8" t="s">
        <v>5</v>
      </c>
      <c r="B106" s="9" t="s">
        <v>96</v>
      </c>
      <c r="C106" s="9" t="s">
        <v>104</v>
      </c>
      <c r="D106" s="10">
        <v>114</v>
      </c>
      <c r="E106" s="10">
        <v>8</v>
      </c>
      <c r="F106" s="11">
        <f t="shared" si="2"/>
        <v>122</v>
      </c>
    </row>
    <row r="107" spans="1:6" x14ac:dyDescent="0.3">
      <c r="A107" s="8" t="s">
        <v>5</v>
      </c>
      <c r="B107" s="9" t="s">
        <v>96</v>
      </c>
      <c r="C107" s="9" t="s">
        <v>105</v>
      </c>
      <c r="D107" s="10">
        <v>322</v>
      </c>
      <c r="E107" s="10">
        <v>79</v>
      </c>
      <c r="F107" s="11">
        <f t="shared" si="2"/>
        <v>401</v>
      </c>
    </row>
    <row r="108" spans="1:6" x14ac:dyDescent="0.3">
      <c r="A108" s="8" t="s">
        <v>5</v>
      </c>
      <c r="B108" s="9" t="s">
        <v>96</v>
      </c>
      <c r="C108" s="9" t="s">
        <v>106</v>
      </c>
      <c r="D108" s="10">
        <v>256</v>
      </c>
      <c r="E108" s="10">
        <v>55</v>
      </c>
      <c r="F108" s="11">
        <f t="shared" si="2"/>
        <v>311</v>
      </c>
    </row>
    <row r="109" spans="1:6" x14ac:dyDescent="0.3">
      <c r="A109" s="8" t="s">
        <v>5</v>
      </c>
      <c r="B109" s="9" t="s">
        <v>96</v>
      </c>
      <c r="C109" s="9" t="s">
        <v>107</v>
      </c>
      <c r="D109" s="10">
        <v>478</v>
      </c>
      <c r="E109" s="10">
        <v>151</v>
      </c>
      <c r="F109" s="11">
        <f t="shared" si="2"/>
        <v>629</v>
      </c>
    </row>
    <row r="110" spans="1:6" x14ac:dyDescent="0.3">
      <c r="A110" s="8" t="s">
        <v>5</v>
      </c>
      <c r="B110" s="9" t="s">
        <v>96</v>
      </c>
      <c r="C110" s="9" t="s">
        <v>108</v>
      </c>
      <c r="D110" s="10">
        <v>309</v>
      </c>
      <c r="E110" s="10">
        <v>60</v>
      </c>
      <c r="F110" s="11">
        <f t="shared" si="2"/>
        <v>369</v>
      </c>
    </row>
    <row r="111" spans="1:6" x14ac:dyDescent="0.3">
      <c r="A111" s="8" t="s">
        <v>5</v>
      </c>
      <c r="B111" s="9" t="s">
        <v>96</v>
      </c>
      <c r="C111" s="9" t="s">
        <v>109</v>
      </c>
      <c r="D111" s="10">
        <v>202</v>
      </c>
      <c r="E111" s="10">
        <v>54</v>
      </c>
      <c r="F111" s="11">
        <f t="shared" si="2"/>
        <v>256</v>
      </c>
    </row>
    <row r="112" spans="1:6" x14ac:dyDescent="0.3">
      <c r="A112" s="8" t="s">
        <v>5</v>
      </c>
      <c r="B112" s="9" t="s">
        <v>96</v>
      </c>
      <c r="C112" s="9" t="s">
        <v>110</v>
      </c>
      <c r="D112" s="10">
        <v>309</v>
      </c>
      <c r="E112" s="10">
        <v>77</v>
      </c>
      <c r="F112" s="11">
        <f t="shared" si="2"/>
        <v>386</v>
      </c>
    </row>
    <row r="113" spans="1:6" x14ac:dyDescent="0.3">
      <c r="A113" s="8" t="s">
        <v>5</v>
      </c>
      <c r="B113" s="9" t="s">
        <v>96</v>
      </c>
      <c r="C113" s="9" t="s">
        <v>111</v>
      </c>
      <c r="D113" s="10">
        <v>92</v>
      </c>
      <c r="E113" s="10">
        <v>25</v>
      </c>
      <c r="F113" s="11">
        <f t="shared" si="2"/>
        <v>117</v>
      </c>
    </row>
    <row r="114" spans="1:6" x14ac:dyDescent="0.3">
      <c r="A114" s="8" t="s">
        <v>5</v>
      </c>
      <c r="B114" s="9" t="s">
        <v>96</v>
      </c>
      <c r="C114" s="9" t="s">
        <v>112</v>
      </c>
      <c r="D114" s="10">
        <v>162</v>
      </c>
      <c r="E114" s="10">
        <v>39</v>
      </c>
      <c r="F114" s="11">
        <f t="shared" si="2"/>
        <v>201</v>
      </c>
    </row>
    <row r="115" spans="1:6" x14ac:dyDescent="0.3">
      <c r="A115" s="8" t="s">
        <v>5</v>
      </c>
      <c r="B115" s="9" t="s">
        <v>96</v>
      </c>
      <c r="C115" s="9" t="s">
        <v>113</v>
      </c>
      <c r="D115" s="10">
        <v>297</v>
      </c>
      <c r="E115" s="10">
        <v>52</v>
      </c>
      <c r="F115" s="11">
        <f t="shared" si="2"/>
        <v>349</v>
      </c>
    </row>
    <row r="116" spans="1:6" x14ac:dyDescent="0.3">
      <c r="A116" s="8" t="s">
        <v>5</v>
      </c>
      <c r="B116" s="9" t="s">
        <v>96</v>
      </c>
      <c r="C116" s="9" t="s">
        <v>114</v>
      </c>
      <c r="D116" s="10">
        <v>81</v>
      </c>
      <c r="E116" s="10">
        <v>17</v>
      </c>
      <c r="F116" s="11">
        <f t="shared" si="2"/>
        <v>98</v>
      </c>
    </row>
    <row r="117" spans="1:6" x14ac:dyDescent="0.3">
      <c r="A117" s="8" t="s">
        <v>5</v>
      </c>
      <c r="B117" s="9" t="s">
        <v>96</v>
      </c>
      <c r="C117" s="9" t="s">
        <v>115</v>
      </c>
      <c r="D117" s="10">
        <v>167</v>
      </c>
      <c r="E117" s="10">
        <v>26</v>
      </c>
      <c r="F117" s="11">
        <f t="shared" si="2"/>
        <v>193</v>
      </c>
    </row>
    <row r="118" spans="1:6" x14ac:dyDescent="0.3">
      <c r="A118" s="8" t="s">
        <v>5</v>
      </c>
      <c r="B118" s="9" t="s">
        <v>96</v>
      </c>
      <c r="C118" s="9" t="s">
        <v>116</v>
      </c>
      <c r="D118" s="10">
        <v>108</v>
      </c>
      <c r="E118" s="10">
        <v>41</v>
      </c>
      <c r="F118" s="11">
        <f t="shared" si="2"/>
        <v>149</v>
      </c>
    </row>
    <row r="119" spans="1:6" x14ac:dyDescent="0.3">
      <c r="A119" s="8" t="s">
        <v>5</v>
      </c>
      <c r="B119" s="9" t="s">
        <v>96</v>
      </c>
      <c r="C119" s="9" t="s">
        <v>117</v>
      </c>
      <c r="D119" s="10">
        <v>167</v>
      </c>
      <c r="E119" s="10">
        <v>41</v>
      </c>
      <c r="F119" s="11">
        <f t="shared" si="2"/>
        <v>208</v>
      </c>
    </row>
    <row r="120" spans="1:6" x14ac:dyDescent="0.3">
      <c r="A120" s="8" t="s">
        <v>5</v>
      </c>
      <c r="B120" s="9" t="s">
        <v>96</v>
      </c>
      <c r="C120" s="9" t="s">
        <v>118</v>
      </c>
      <c r="D120" s="10">
        <v>43</v>
      </c>
      <c r="E120" s="10">
        <v>8</v>
      </c>
      <c r="F120" s="11">
        <f t="shared" si="2"/>
        <v>51</v>
      </c>
    </row>
    <row r="121" spans="1:6" x14ac:dyDescent="0.3">
      <c r="A121" s="8" t="s">
        <v>5</v>
      </c>
      <c r="B121" s="9" t="s">
        <v>96</v>
      </c>
      <c r="C121" s="9" t="s">
        <v>119</v>
      </c>
      <c r="D121" s="10">
        <v>316</v>
      </c>
      <c r="E121" s="10">
        <v>72</v>
      </c>
      <c r="F121" s="11">
        <f t="shared" si="2"/>
        <v>388</v>
      </c>
    </row>
    <row r="122" spans="1:6" x14ac:dyDescent="0.3">
      <c r="A122" s="8" t="s">
        <v>5</v>
      </c>
      <c r="B122" s="9" t="s">
        <v>96</v>
      </c>
      <c r="C122" s="9" t="s">
        <v>120</v>
      </c>
      <c r="D122" s="10">
        <v>453</v>
      </c>
      <c r="E122" s="10">
        <v>91</v>
      </c>
      <c r="F122" s="11">
        <v>544</v>
      </c>
    </row>
    <row r="123" spans="1:6" x14ac:dyDescent="0.3">
      <c r="A123" s="8" t="s">
        <v>5</v>
      </c>
      <c r="B123" s="9" t="s">
        <v>96</v>
      </c>
      <c r="C123" s="9" t="s">
        <v>121</v>
      </c>
      <c r="D123" s="10">
        <v>75</v>
      </c>
      <c r="E123" s="10">
        <v>8</v>
      </c>
      <c r="F123" s="11">
        <f t="shared" ref="F123:F130" si="6">SUM(D123:E123)</f>
        <v>83</v>
      </c>
    </row>
    <row r="124" spans="1:6" x14ac:dyDescent="0.3">
      <c r="A124" s="8" t="s">
        <v>5</v>
      </c>
      <c r="B124" s="9" t="s">
        <v>96</v>
      </c>
      <c r="C124" s="9" t="s">
        <v>122</v>
      </c>
      <c r="D124" s="10">
        <v>148</v>
      </c>
      <c r="E124" s="10">
        <v>16</v>
      </c>
      <c r="F124" s="11">
        <f t="shared" si="6"/>
        <v>164</v>
      </c>
    </row>
    <row r="125" spans="1:6" x14ac:dyDescent="0.3">
      <c r="A125" s="8" t="s">
        <v>5</v>
      </c>
      <c r="B125" s="9" t="s">
        <v>96</v>
      </c>
      <c r="C125" s="9" t="s">
        <v>123</v>
      </c>
      <c r="D125" s="10">
        <v>308</v>
      </c>
      <c r="E125" s="10">
        <v>77</v>
      </c>
      <c r="F125" s="11">
        <f t="shared" si="6"/>
        <v>385</v>
      </c>
    </row>
    <row r="126" spans="1:6" x14ac:dyDescent="0.3">
      <c r="A126" s="8" t="s">
        <v>5</v>
      </c>
      <c r="B126" s="9" t="s">
        <v>96</v>
      </c>
      <c r="C126" s="9" t="s">
        <v>124</v>
      </c>
      <c r="D126" s="10">
        <v>453</v>
      </c>
      <c r="E126" s="10">
        <v>108</v>
      </c>
      <c r="F126" s="11">
        <f t="shared" si="6"/>
        <v>561</v>
      </c>
    </row>
    <row r="127" spans="1:6" x14ac:dyDescent="0.3">
      <c r="A127" s="8" t="s">
        <v>5</v>
      </c>
      <c r="B127" s="9" t="s">
        <v>96</v>
      </c>
      <c r="C127" s="9" t="s">
        <v>125</v>
      </c>
      <c r="D127" s="10">
        <v>195</v>
      </c>
      <c r="E127" s="10">
        <v>21</v>
      </c>
      <c r="F127" s="11">
        <f t="shared" si="6"/>
        <v>216</v>
      </c>
    </row>
    <row r="128" spans="1:6" s="1" customFormat="1" x14ac:dyDescent="0.3">
      <c r="A128" s="5"/>
      <c r="B128" s="6"/>
      <c r="C128" s="6" t="s">
        <v>134</v>
      </c>
      <c r="D128" s="12">
        <f>SUM(D99:D127)</f>
        <v>6446</v>
      </c>
      <c r="E128" s="12">
        <f>SUM(E99:E127)</f>
        <v>1400</v>
      </c>
      <c r="F128" s="13">
        <f>SUM(F99:F127)</f>
        <v>7846</v>
      </c>
    </row>
    <row r="129" spans="1:6" s="1" customFormat="1" x14ac:dyDescent="0.3">
      <c r="A129" s="5"/>
      <c r="B129" s="6"/>
      <c r="C129" s="6"/>
      <c r="D129" s="12"/>
      <c r="E129" s="12"/>
      <c r="F129" s="13"/>
    </row>
    <row r="130" spans="1:6" x14ac:dyDescent="0.3">
      <c r="A130" s="8" t="s">
        <v>5</v>
      </c>
      <c r="B130" s="9" t="s">
        <v>0</v>
      </c>
      <c r="C130" s="9" t="s">
        <v>126</v>
      </c>
      <c r="D130" s="10">
        <v>6</v>
      </c>
      <c r="E130" s="10">
        <v>1</v>
      </c>
      <c r="F130" s="11">
        <f t="shared" si="6"/>
        <v>7</v>
      </c>
    </row>
    <row r="131" spans="1:6" x14ac:dyDescent="0.3">
      <c r="A131" s="8"/>
      <c r="B131" s="9"/>
      <c r="C131" s="9"/>
      <c r="D131" s="9"/>
      <c r="E131" s="9"/>
      <c r="F131" s="11"/>
    </row>
    <row r="132" spans="1:6" s="1" customFormat="1" x14ac:dyDescent="0.3">
      <c r="A132" s="14"/>
      <c r="B132" s="15"/>
      <c r="C132" s="15" t="s">
        <v>133</v>
      </c>
      <c r="D132" s="15">
        <f>D130+D128+D97+D85+D64+D44+D31</f>
        <v>22346</v>
      </c>
      <c r="E132" s="15">
        <f>E130+E128+E97+E85+E64+E44+E31</f>
        <v>4885</v>
      </c>
      <c r="F132" s="16">
        <f>F130+F128+F97+F85+F64+F44+F31</f>
        <v>27231</v>
      </c>
    </row>
  </sheetData>
  <printOptions gridLines="1"/>
  <pageMargins left="0.4" right="0.2" top="0.75" bottom="0.25" header="0.25" footer="0"/>
  <pageSetup orientation="portrait" r:id="rId1"/>
  <headerFooter>
    <oddHeader>&amp;C&amp;"-,Bold"June 14, 2022 Primary
Rep. to Congress - District 1 -Republican Party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c E A A B Q S w M E F A A C A A g A G 1 / W V I c g v y S k A A A A 9 Q A A A B I A H A B D b 2 5 m a W c v U G F j a 2 F n Z S 5 4 b W w g o h g A K K A U A A A A A A A A A A A A A A A A A A A A A A A A A A A A h Y + x D o I w G I R f h X S n r d U Y J D 9 l c J X E h G h c m 1 K h E Y q h x f J u D j 6 S r y B G U T f H + + 4 u u b t f b 5 A O T R 1 c V G d 1 a x I 0 w x Q F y s i 2 0 K Z M U O + O Y Y R S D l s h T 6 J U w R g 2 N h 6 s T l D l 3 D k m x H u P / R y 3 X U k Y p T N y y D a 5 r F Q j Q m 2 s E 0 Y q 9 G k V / 1 u I w / 4 1 h j O 8 W u J o w T A F M j H I t P n 6 b J z 7 d H 8 g r P v a 9 Z 3 i y o S 7 H M g k g b w v 8 A d Q S w M E F A A C A A g A G 1 / W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t f 1 l S 9 V H F Q Q Q E A A O 0 D A A A T A B w A R m 9 y b X V s Y X M v U 2 V j d G l v b j E u b S C i G A A o o B Q A A A A A A A A A A A A A A A A A A A A A A A A A A A D V k k F r w j A U x + + F f o c Q L y 2 E U u P m Z K O H U T s 2 G M 6 1 P W 0 d o 6 t P D a S J J K k o z u + + S B E 3 W M G r u S T 5 v X / y 3 s s / G i r D p E B Z O / f v X M d 1 9 L J U M E M 9 n M J K g Q Z h S s P W g I x E s R Q L i z R G E e J g X A f Z k c l G V W B J r N f B W F Z N b Y 9 4 D 4 x D Y P X G b r S H 3 2 4 L 4 G 0 W / T m X f A a q S J 6 T O H 9 6 m W Q o e 7 x P k 3 E R h i G l K D n q i q l i d a m 2 R Q q 6 4 U Y X a T J F 1 E r C I a V F d 3 W B 2 R j s k / c x c F Y z A y r C B B M b 5 k 0 t d D Q g K B G V n D G x i P r 0 m h L 0 2 k g D m d l y i E 7 L Y C I F f P i k b b K H 4 2 U p F v Z d 8 u 0 K D v 3 n 5 Z c V 5 a o U e i 5 V 3 d 5 + C G q v f R G y 2 + G W 9 m 1 2 Y y P I w M b s C T p y 2 s E H f / j e d x 0 m / i 3 j X L + Q R / 2 L 8 + z 7 l 2 e j C / P s x K 8 6 + H U H H 3 b w m w 4 + O v u v / A B Q S w E C L Q A U A A I A C A A b X 9 Z U h y C / J K Q A A A D 1 A A A A E g A A A A A A A A A A A A A A A A A A A A A A Q 2 9 u Z m l n L 1 B h Y 2 t h Z 2 U u e G 1 s U E s B A i 0 A F A A C A A g A G 1 / W V A / K 6 a u k A A A A 6 Q A A A B M A A A A A A A A A A A A A A A A A 8 A A A A F t D b 2 5 0 Z W 5 0 X 1 R 5 c G V z X S 5 4 b W x Q S w E C L Q A U A A I A C A A b X 9 Z U v V R x U E E B A A D t A w A A E w A A A A A A A A A A A A A A A A D h A Q A A R m 9 y b X V s Y X M v U 2 V j d G l v b j E u b V B L B Q Y A A A A A A w A D A M I A A A B v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3 F A A A A A A A A J U U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c m V z Z W 5 0 Y X R p d m U l M j B 0 b y U y M E N v b m d y Z X N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U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2 L T I y V D E 1 O j E 1 O j A 4 L j E 3 M z Q x O D B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H J l c 2 V u d G F 0 a X Z l I H R v I E N v b m d y Z X N z L 0 N o Y W 5 n Z W Q g V H l w Z S 5 7 Q 2 9 s d W 1 u M S w w f S Z x d W 9 0 O y w m c X V v d D t T Z W N 0 a W 9 u M S 9 S Z X B y Z X N l b n R h d G l 2 Z S B 0 b y B D b 2 5 n c m V z c y 9 D a G F u Z 2 V k I F R 5 c G U u e 0 N v b H V t b j I s M X 0 m c X V v d D s s J n F 1 b 3 Q 7 U 2 V j d G l v b j E v U m V w c m V z Z W 5 0 Y X R p d m U g d G 8 g Q 2 9 u Z 3 J l c 3 M v Q 2 h h b m d l Z C B U e X B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J l c H J l c 2 V u d G F 0 a X Z l I H R v I E N v b m d y Z X N z L 0 N o Y W 5 n Z W Q g V H l w Z S 5 7 Q 2 9 s d W 1 u M S w w f S Z x d W 9 0 O y w m c X V v d D t T Z W N 0 a W 9 u M S 9 S Z X B y Z X N l b n R h d G l 2 Z S B 0 b y B D b 2 5 n c m V z c y 9 D a G F u Z 2 V k I F R 5 c G U u e 0 N v b H V t b j I s M X 0 m c X V v d D s s J n F 1 b 3 Q 7 U 2 V j d G l v b j E v U m V w c m V z Z W 5 0 Y X R p d m U g d G 8 g Q 2 9 u Z 3 J l c 3 M v Q 2 h h b m d l Z C B U e X B l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y Z X N l b n R h d G l 2 Z S U y M H R v J T I w Q 2 9 u Z 3 J l c 3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c m V z Z W 5 0 Y X R p d m U l M j B 0 b y U y M E N v b m d y Z X N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c m V z Z W 5 0 Y X R p d m U l M j B 0 b y U y M E N v b m d y Z X N z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U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2 L T I y V D E 1 O j E 4 O j U y L j E z N z A 3 M j d a I i A v P j x F b n R y e S B U e X B l P S J G a W x s Q 2 9 s d W 1 u V H l w Z X M i I F Z h b H V l P S J z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H J l c 2 V u d G F 0 a X Z l I H R v I E N v b m d y Z X N z I C g y K S 9 D a G F u Z 2 V k I F R 5 c G U u e 0 N v b H V t b j E s M H 0 m c X V v d D s s J n F 1 b 3 Q 7 U 2 V j d G l v b j E v U m V w c m V z Z W 5 0 Y X R p d m U g d G 8 g Q 2 9 u Z 3 J l c 3 M g K D I p L 0 N o Y W 5 n Z W Q g V H l w Z S 5 7 Q 2 9 s d W 1 u M i w x f S Z x d W 9 0 O y w m c X V v d D t T Z W N 0 a W 9 u M S 9 S Z X B y Z X N l b n R h d G l 2 Z S B 0 b y B D b 2 5 n c m V z c y A o M i k v Q 2 h h b m d l Z C B U e X B l L n t D b 2 x 1 b W 4 z L D J 9 J n F 1 b 3 Q 7 L C Z x d W 9 0 O 1 N l Y 3 R p b 2 4 x L 1 J l c H J l c 2 V u d G F 0 a X Z l I H R v I E N v b m d y Z X N z I C g y K S 9 D a G F u Z 2 V k I F R 5 c G U u e 0 N v b H V t b j Q s M 3 0 m c X V v d D s s J n F 1 b 3 Q 7 U 2 V j d G l v b j E v U m V w c m V z Z W 5 0 Y X R p d m U g d G 8 g Q 2 9 u Z 3 J l c 3 M g K D I p L 0 N o Y W 5 n Z W Q g V H l w Z S 5 7 Q 2 9 s d W 1 u N S w 0 f S Z x d W 9 0 O y w m c X V v d D t T Z W N 0 a W 9 u M S 9 S Z X B y Z X N l b n R h d G l 2 Z S B 0 b y B D b 2 5 n c m V z c y A o M i k v Q 2 h h b m d l Z C B U e X B l L n t D b 2 x 1 b W 4 2 L D V 9 J n F 1 b 3 Q 7 L C Z x d W 9 0 O 1 N l Y 3 R p b 2 4 x L 1 J l c H J l c 2 V u d G F 0 a X Z l I H R v I E N v b m d y Z X N z I C g y K S 9 D a G F u Z 2 V k I F R 5 c G U u e 0 N v b H V t b j c s N n 0 m c X V v d D s s J n F 1 b 3 Q 7 U 2 V j d G l v b j E v U m V w c m V z Z W 5 0 Y X R p d m U g d G 8 g Q 2 9 u Z 3 J l c 3 M g K D I p L 0 N o Y W 5 n Z W Q g V H l w Z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S Z X B y Z X N l b n R h d G l 2 Z S B 0 b y B D b 2 5 n c m V z c y A o M i k v Q 2 h h b m d l Z C B U e X B l L n t D b 2 x 1 b W 4 x L D B 9 J n F 1 b 3 Q 7 L C Z x d W 9 0 O 1 N l Y 3 R p b 2 4 x L 1 J l c H J l c 2 V u d G F 0 a X Z l I H R v I E N v b m d y Z X N z I C g y K S 9 D a G F u Z 2 V k I F R 5 c G U u e 0 N v b H V t b j I s M X 0 m c X V v d D s s J n F 1 b 3 Q 7 U 2 V j d G l v b j E v U m V w c m V z Z W 5 0 Y X R p d m U g d G 8 g Q 2 9 u Z 3 J l c 3 M g K D I p L 0 N o Y W 5 n Z W Q g V H l w Z S 5 7 Q 2 9 s d W 1 u M y w y f S Z x d W 9 0 O y w m c X V v d D t T Z W N 0 a W 9 u M S 9 S Z X B y Z X N l b n R h d G l 2 Z S B 0 b y B D b 2 5 n c m V z c y A o M i k v Q 2 h h b m d l Z C B U e X B l L n t D b 2 x 1 b W 4 0 L D N 9 J n F 1 b 3 Q 7 L C Z x d W 9 0 O 1 N l Y 3 R p b 2 4 x L 1 J l c H J l c 2 V u d G F 0 a X Z l I H R v I E N v b m d y Z X N z I C g y K S 9 D a G F u Z 2 V k I F R 5 c G U u e 0 N v b H V t b j U s N H 0 m c X V v d D s s J n F 1 b 3 Q 7 U 2 V j d G l v b j E v U m V w c m V z Z W 5 0 Y X R p d m U g d G 8 g Q 2 9 u Z 3 J l c 3 M g K D I p L 0 N o Y W 5 n Z W Q g V H l w Z S 5 7 Q 2 9 s d W 1 u N i w 1 f S Z x d W 9 0 O y w m c X V v d D t T Z W N 0 a W 9 u M S 9 S Z X B y Z X N l b n R h d G l 2 Z S B 0 b y B D b 2 5 n c m V z c y A o M i k v Q 2 h h b m d l Z C B U e X B l L n t D b 2 x 1 b W 4 3 L D Z 9 J n F 1 b 3 Q 7 L C Z x d W 9 0 O 1 N l Y 3 R p b 2 4 x L 1 J l c H J l c 2 V u d G F 0 a X Z l I H R v I E N v b m d y Z X N z I C g y K S 9 D a G F u Z 2 V k I F R 5 c G U u e 0 N v b H V t b j g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H J l c 2 V u d G F 0 a X Z l J T I w d G 8 l M j B D b 2 5 n c m V z c y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y Z X N l b n R h d G l 2 Z S U y M H R v J T I w Q 2 9 u Z 3 J l c 3 M l M j A o M i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a 8 F s s V i t 0 0 K 0 w H W S U 1 V P T w A A A A A C A A A A A A A D Z g A A w A A A A B A A A A B U r M 8 y p N H Y s + 1 M A O c p l k E 9 A A A A A A S A A A C g A A A A E A A A A I k Z i T c z t q Y y G T I e z o J d a r l Q A A A A 2 7 C P L R F c Q Y R j v n 1 Z 0 2 K O X m l a f V x i Y J 5 6 W T f Y j E d o L w 9 K R K C o B t 5 x c 6 a U W S Z D C + f F i s g P o B Q Y b 2 7 d E q a p X d n P p E u A s 3 A 3 7 l c V L 6 f Q N d d U c a 0 U A A A A a e e v 5 c T H R u R g I T h v v r z 3 3 M d 2 q g o = < / D a t a M a s h u p > 
</file>

<file path=customXml/itemProps1.xml><?xml version="1.0" encoding="utf-8"?>
<ds:datastoreItem xmlns:ds="http://schemas.openxmlformats.org/officeDocument/2006/customXml" ds:itemID="{3BB81B26-863A-4D73-B10D-7D83A31C19C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Rep. to Congress - District 1</vt:lpstr>
      <vt:lpstr>'Rep. to Congress - District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Hinds, Angela</dc:creator>
  <cp:lastModifiedBy>Albair, Rebecca</cp:lastModifiedBy>
  <cp:lastPrinted>2022-06-30T19:46:31Z</cp:lastPrinted>
  <dcterms:created xsi:type="dcterms:W3CDTF">2022-06-22T15:14:06Z</dcterms:created>
  <dcterms:modified xsi:type="dcterms:W3CDTF">2022-07-01T19:01:26Z</dcterms:modified>
</cp:coreProperties>
</file>