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Referendum (State)" sheetId="1" r:id="rId1"/>
  </sheets>
  <definedNames/>
  <calcPr fullCalcOnLoad="1"/>
</workbook>
</file>

<file path=xl/sharedStrings.xml><?xml version="1.0" encoding="utf-8"?>
<sst xmlns="http://schemas.openxmlformats.org/spreadsheetml/2006/main" count="607" uniqueCount="576">
  <si>
    <t>Question 1: Citizen Initiative - Same-sex Marriage</t>
  </si>
  <si>
    <t>Question 2: Bond Issue - Higher Education</t>
  </si>
  <si>
    <t>Question 3: Bond Issue - Natural Resources</t>
  </si>
  <si>
    <t>Question 4: Bond Issue - Transportation Infrastructure</t>
  </si>
  <si>
    <t>Question 5: Bond Issue - Drinking Water Systems &amp; Wastewater Treatment</t>
  </si>
  <si>
    <t>NO PRINT</t>
  </si>
  <si>
    <t>MUNICIPALITY</t>
  </si>
  <si>
    <t>YES</t>
  </si>
  <si>
    <t>%</t>
  </si>
  <si>
    <t>NO</t>
  </si>
  <si>
    <t>BLANK</t>
  </si>
  <si>
    <t>Total Ballots Cast</t>
  </si>
  <si>
    <t xml:space="preserve">CHECK TOTALS  </t>
  </si>
  <si>
    <t>AUBURN</t>
  </si>
  <si>
    <t>DURHAM</t>
  </si>
  <si>
    <t>GREENE</t>
  </si>
  <si>
    <t>LEEDS</t>
  </si>
  <si>
    <t>LEWISTON</t>
  </si>
  <si>
    <t>LISBON</t>
  </si>
  <si>
    <t>LIVERMORE</t>
  </si>
  <si>
    <t>LIVERMORE FALLS</t>
  </si>
  <si>
    <t>MECHANIC FALLS</t>
  </si>
  <si>
    <t>MINOT</t>
  </si>
  <si>
    <t>POLAND</t>
  </si>
  <si>
    <t>SABATTUS</t>
  </si>
  <si>
    <t>TURNER</t>
  </si>
  <si>
    <t>WALES</t>
  </si>
  <si>
    <t>TOTAL ANDROSCOGGIN COUNTY</t>
  </si>
  <si>
    <t>ALLAGASH</t>
  </si>
  <si>
    <t>AMITY</t>
  </si>
  <si>
    <t>ASHLAND</t>
  </si>
  <si>
    <t>T12 R13</t>
  </si>
  <si>
    <t>BANCROFT</t>
  </si>
  <si>
    <t>BLAINE</t>
  </si>
  <si>
    <t>E TWP</t>
  </si>
  <si>
    <t>BRIDGEWATER</t>
  </si>
  <si>
    <t>TD R2 WELS</t>
  </si>
  <si>
    <t>CARIBOU</t>
  </si>
  <si>
    <t>CARY PLT</t>
  </si>
  <si>
    <t>CASTLE HILL</t>
  </si>
  <si>
    <t>T11 R4 WELS</t>
  </si>
  <si>
    <t>CASWELL</t>
  </si>
  <si>
    <t>CHAPMAN</t>
  </si>
  <si>
    <t>CONNOR TWP</t>
  </si>
  <si>
    <t>CRYSTAL</t>
  </si>
  <si>
    <t>CYR PLT</t>
  </si>
  <si>
    <t>DYER BROOK</t>
  </si>
  <si>
    <t>EAGLE LAKE</t>
  </si>
  <si>
    <t>T15 R6 WELS</t>
  </si>
  <si>
    <t>EASTON</t>
  </si>
  <si>
    <t>FORT FAIRFIELD</t>
  </si>
  <si>
    <t>FORT KENT</t>
  </si>
  <si>
    <t>FORT KENT TWPS</t>
  </si>
  <si>
    <t>FRENCHVILLE</t>
  </si>
  <si>
    <t>GARFIELD PLT</t>
  </si>
  <si>
    <t>GLENWOOD PLT</t>
  </si>
  <si>
    <t>GRAND ISLE</t>
  </si>
  <si>
    <t>HAMLIN</t>
  </si>
  <si>
    <t>HAMMOND</t>
  </si>
  <si>
    <t>HAYNESVILLE</t>
  </si>
  <si>
    <t>HERSEY</t>
  </si>
  <si>
    <t>HODGDON</t>
  </si>
  <si>
    <t>HOULTON</t>
  </si>
  <si>
    <t>ISLAND FALLS</t>
  </si>
  <si>
    <t>LIMESTONE</t>
  </si>
  <si>
    <t>LINNEUS</t>
  </si>
  <si>
    <t>LITTLETON</t>
  </si>
  <si>
    <t>LUDLOW</t>
  </si>
  <si>
    <t>MACWAHOC PLT</t>
  </si>
  <si>
    <t>MADAWASKA</t>
  </si>
  <si>
    <t>MADAWASKA LAKE TWP (T16 R4)</t>
  </si>
  <si>
    <t>MAPLETON</t>
  </si>
  <si>
    <t>MARS HILL</t>
  </si>
  <si>
    <t>MASARDIS</t>
  </si>
  <si>
    <t>MERRILL</t>
  </si>
  <si>
    <t>MONTICELLO</t>
  </si>
  <si>
    <t>MORO PLT</t>
  </si>
  <si>
    <t>MORO PLT TWPS</t>
  </si>
  <si>
    <t>NASHVILLE PLT</t>
  </si>
  <si>
    <t>NEW CANADA</t>
  </si>
  <si>
    <t>NEW LIMERICK</t>
  </si>
  <si>
    <t>NEW SWEDEN</t>
  </si>
  <si>
    <t>OAKFIELD</t>
  </si>
  <si>
    <t>ORIENT</t>
  </si>
  <si>
    <t>OXBOW PLT</t>
  </si>
  <si>
    <t>PERHAM</t>
  </si>
  <si>
    <t>PORTAGE LAKE</t>
  </si>
  <si>
    <t>T15 R9 TWP</t>
  </si>
  <si>
    <t>PRESQUE ISLE</t>
  </si>
  <si>
    <t>REED PLT</t>
  </si>
  <si>
    <t>SAINT AGATHA</t>
  </si>
  <si>
    <t>SAINT FRANCIS</t>
  </si>
  <si>
    <t>SAINT JOHN PLT</t>
  </si>
  <si>
    <t>SHERMAN</t>
  </si>
  <si>
    <t>SMYRNA</t>
  </si>
  <si>
    <t>STOCKHOLM</t>
  </si>
  <si>
    <t>VAN BUREN</t>
  </si>
  <si>
    <t>VAN BUREN TWPS</t>
  </si>
  <si>
    <t>WADE</t>
  </si>
  <si>
    <t>WALLAGRASS</t>
  </si>
  <si>
    <t>WASHBURN</t>
  </si>
  <si>
    <t>WESTFIELD</t>
  </si>
  <si>
    <t>WESTMANLAND</t>
  </si>
  <si>
    <t>WESTON</t>
  </si>
  <si>
    <t>WINTERVILLE PLT</t>
  </si>
  <si>
    <t>WOODLAND</t>
  </si>
  <si>
    <t>TOTAL AROOSTOOK COUNTY</t>
  </si>
  <si>
    <t>BALDWIN</t>
  </si>
  <si>
    <t>BRIDGTON</t>
  </si>
  <si>
    <t>BRUNSWICK</t>
  </si>
  <si>
    <t>CAPE ELIZABETH</t>
  </si>
  <si>
    <t>CASCO</t>
  </si>
  <si>
    <t>CHEBEAGUE ISLAND</t>
  </si>
  <si>
    <t>CUMBERLAND</t>
  </si>
  <si>
    <t>FALMOUTH</t>
  </si>
  <si>
    <t>FREEPORT</t>
  </si>
  <si>
    <t>FRYE ISLAND</t>
  </si>
  <si>
    <t>GORHAM</t>
  </si>
  <si>
    <t>GRAY</t>
  </si>
  <si>
    <t>HARPSWELL</t>
  </si>
  <si>
    <t>HARRISON</t>
  </si>
  <si>
    <t>LONG ISLAND</t>
  </si>
  <si>
    <t>NAPLES</t>
  </si>
  <si>
    <t>NEW GLOUCESTER</t>
  </si>
  <si>
    <t>NORTH YARMOUTH</t>
  </si>
  <si>
    <t>PORTLAND</t>
  </si>
  <si>
    <t>POWNAL</t>
  </si>
  <si>
    <t>RAYMOND</t>
  </si>
  <si>
    <t>SCARBOROUGH</t>
  </si>
  <si>
    <t>SEBAGO</t>
  </si>
  <si>
    <t>SOUTH PORTLAND</t>
  </si>
  <si>
    <t>STANDISH</t>
  </si>
  <si>
    <t>WESTBROOK</t>
  </si>
  <si>
    <t>WINDHAM</t>
  </si>
  <si>
    <t>YARMOUTH</t>
  </si>
  <si>
    <t>TOTAL CUMBERLAND COUNTY</t>
  </si>
  <si>
    <t>AVON</t>
  </si>
  <si>
    <t>CARRABASSETT VALLEY</t>
  </si>
  <si>
    <t>CARTHAGE</t>
  </si>
  <si>
    <t>CHESTERVILLE</t>
  </si>
  <si>
    <t>COPLIN PLT</t>
  </si>
  <si>
    <t>LANG TWP</t>
  </si>
  <si>
    <t>DALLAS PLT</t>
  </si>
  <si>
    <t>EUSTIS</t>
  </si>
  <si>
    <t>EUSTIS FRA TWPS</t>
  </si>
  <si>
    <t>FARMINGTON</t>
  </si>
  <si>
    <t>FREEMAN TWP</t>
  </si>
  <si>
    <t>INDUSTRY</t>
  </si>
  <si>
    <t>JAY</t>
  </si>
  <si>
    <t>KINGFIELD</t>
  </si>
  <si>
    <t>MADRID TWP</t>
  </si>
  <si>
    <t>NEW SHARON</t>
  </si>
  <si>
    <t>NEW VINEYARD</t>
  </si>
  <si>
    <t>WILTON TWPS</t>
  </si>
  <si>
    <t>PHILLIPS</t>
  </si>
  <si>
    <t>RANGELEY</t>
  </si>
  <si>
    <t>RANGELEY PLT</t>
  </si>
  <si>
    <t>RANGELEY OXF TWPS</t>
  </si>
  <si>
    <t>SANDY RIVER PLT</t>
  </si>
  <si>
    <t>STRONG</t>
  </si>
  <si>
    <t>TEMPLE</t>
  </si>
  <si>
    <t>WELD</t>
  </si>
  <si>
    <t>WELD TWPS</t>
  </si>
  <si>
    <t>WILTON</t>
  </si>
  <si>
    <t>TOTAL FRANKLIN COUNTY</t>
  </si>
  <si>
    <t>AMHERST</t>
  </si>
  <si>
    <t>AURORA</t>
  </si>
  <si>
    <t>AURORA TWPS</t>
  </si>
  <si>
    <t>BAR HARBOR</t>
  </si>
  <si>
    <t>BLUE HILL</t>
  </si>
  <si>
    <t>BROOKLIN</t>
  </si>
  <si>
    <t>BROOKSVILLE</t>
  </si>
  <si>
    <t>BUCKSPORT</t>
  </si>
  <si>
    <t>CASTINE</t>
  </si>
  <si>
    <t>CRANBERRY ISLES</t>
  </si>
  <si>
    <t>DEDHAM</t>
  </si>
  <si>
    <t>DEER ISLE</t>
  </si>
  <si>
    <t>EASTBROOK</t>
  </si>
  <si>
    <t>ELLSWORTH</t>
  </si>
  <si>
    <t>FRANKLIN</t>
  </si>
  <si>
    <t>FRANKLIN TWPS</t>
  </si>
  <si>
    <t>FRENCHBORO</t>
  </si>
  <si>
    <t>GOULDSBORO</t>
  </si>
  <si>
    <t>T7 SD</t>
  </si>
  <si>
    <t>GREAT POND</t>
  </si>
  <si>
    <t>GREAT POND TWPS</t>
  </si>
  <si>
    <t>HANCOCK</t>
  </si>
  <si>
    <t>LAMOINE</t>
  </si>
  <si>
    <t>MARIAVILLE</t>
  </si>
  <si>
    <t>MOUNT DESERT</t>
  </si>
  <si>
    <t>FLETCHERS LANDING TWP (T8 SD)</t>
  </si>
  <si>
    <t>ORLAND</t>
  </si>
  <si>
    <t>OSBORN</t>
  </si>
  <si>
    <t>OTIS</t>
  </si>
  <si>
    <t>PENOBSCOT</t>
  </si>
  <si>
    <t>SEDGWICK</t>
  </si>
  <si>
    <t>SORRENTO</t>
  </si>
  <si>
    <t>SOUTHWEST HARBOR</t>
  </si>
  <si>
    <t>STONINGTON</t>
  </si>
  <si>
    <t>SULLIVAN</t>
  </si>
  <si>
    <t>SURRY</t>
  </si>
  <si>
    <t>SWANS ISLAND</t>
  </si>
  <si>
    <t>TREMONT</t>
  </si>
  <si>
    <t>TRENTON</t>
  </si>
  <si>
    <t>VERONA ISLAND</t>
  </si>
  <si>
    <t>WALTHAM</t>
  </si>
  <si>
    <t>WINTER HARBOR</t>
  </si>
  <si>
    <t>TOTAL HANCOCK COUNTY</t>
  </si>
  <si>
    <t>ALBION</t>
  </si>
  <si>
    <t>AUGUSTA</t>
  </si>
  <si>
    <t>BELGRADE</t>
  </si>
  <si>
    <t>BENTON</t>
  </si>
  <si>
    <t>CHELSEA</t>
  </si>
  <si>
    <t>CHINA</t>
  </si>
  <si>
    <t>CLINTON</t>
  </si>
  <si>
    <t>FARMINGDALE</t>
  </si>
  <si>
    <t>FAYETTE</t>
  </si>
  <si>
    <t>GARDINER</t>
  </si>
  <si>
    <t>HALLOWELL</t>
  </si>
  <si>
    <t>LITCHFIELD</t>
  </si>
  <si>
    <t>MANCHESTER</t>
  </si>
  <si>
    <t>MONMOUTH</t>
  </si>
  <si>
    <t>MOUNT VERNON</t>
  </si>
  <si>
    <t>OAKLAND</t>
  </si>
  <si>
    <t>PITTSTON</t>
  </si>
  <si>
    <t>RANDOLPH</t>
  </si>
  <si>
    <t>READFIELD</t>
  </si>
  <si>
    <t>ROME</t>
  </si>
  <si>
    <t>SIDNEY</t>
  </si>
  <si>
    <t>VASSALBORO</t>
  </si>
  <si>
    <t>VIENNA</t>
  </si>
  <si>
    <t>WATERVILLE</t>
  </si>
  <si>
    <t>WAYNE</t>
  </si>
  <si>
    <t>WEST GARDINER</t>
  </si>
  <si>
    <t>WINDSOR</t>
  </si>
  <si>
    <t>WINSLOW</t>
  </si>
  <si>
    <t>WINTHROP</t>
  </si>
  <si>
    <t>TOTAL KENNEBEC COUNTY</t>
  </si>
  <si>
    <t>APPLETON</t>
  </si>
  <si>
    <t>CAMDEN</t>
  </si>
  <si>
    <t>CRIEHAVEN TWP</t>
  </si>
  <si>
    <t>CUSHING</t>
  </si>
  <si>
    <t>FRIENDSHIP</t>
  </si>
  <si>
    <t>HOPE</t>
  </si>
  <si>
    <t>ISLE AU HAUT</t>
  </si>
  <si>
    <t>MATINICUS ISLE PLT</t>
  </si>
  <si>
    <t>NORTH HAVEN</t>
  </si>
  <si>
    <t>OWLS HEAD</t>
  </si>
  <si>
    <t>ROCKLAND</t>
  </si>
  <si>
    <t>ROCKPORT</t>
  </si>
  <si>
    <t>SAINT GEORGE</t>
  </si>
  <si>
    <t>SOUTH THOMASTON</t>
  </si>
  <si>
    <t>THOMASTON</t>
  </si>
  <si>
    <t>UNION</t>
  </si>
  <si>
    <t>VINALHAVEN</t>
  </si>
  <si>
    <t>WARREN</t>
  </si>
  <si>
    <t>WASHINGTON</t>
  </si>
  <si>
    <t>TOTAL KNOX COUNTY</t>
  </si>
  <si>
    <t>ALNA</t>
  </si>
  <si>
    <t>BOOTHBAY</t>
  </si>
  <si>
    <t>BOOTHBAY HARBOR</t>
  </si>
  <si>
    <t>BREMEN</t>
  </si>
  <si>
    <t>BRISTOL</t>
  </si>
  <si>
    <t>DAMARISCOTTA</t>
  </si>
  <si>
    <t>DRESDEN</t>
  </si>
  <si>
    <t>EDGECOMB</t>
  </si>
  <si>
    <t>JEFFERSON</t>
  </si>
  <si>
    <t>MONHEGAN ISLAND PLT</t>
  </si>
  <si>
    <t>NEWCASTLE</t>
  </si>
  <si>
    <t>NOBLEBORO</t>
  </si>
  <si>
    <t>SOMERVILLE</t>
  </si>
  <si>
    <t>SOUTH BRISTOL</t>
  </si>
  <si>
    <t>SOUTHPORT</t>
  </si>
  <si>
    <t>WALDOBORO</t>
  </si>
  <si>
    <t>WESTPORT ISLAND</t>
  </si>
  <si>
    <t>WHITEFIELD</t>
  </si>
  <si>
    <t>WISCASSET</t>
  </si>
  <si>
    <t>COUNTY LINCOLN TOTAL</t>
  </si>
  <si>
    <t>ALBANY TWP</t>
  </si>
  <si>
    <t>ANDOVER</t>
  </si>
  <si>
    <t>ANDOVER TWPS</t>
  </si>
  <si>
    <t>BETHEL</t>
  </si>
  <si>
    <t>BROWNFIELD</t>
  </si>
  <si>
    <t>BUCKFIELD</t>
  </si>
  <si>
    <t>BYRON</t>
  </si>
  <si>
    <t>CANTON</t>
  </si>
  <si>
    <t>DENMARK</t>
  </si>
  <si>
    <t>DIXFIELD</t>
  </si>
  <si>
    <t>FRYEBURG</t>
  </si>
  <si>
    <t>GILEAD</t>
  </si>
  <si>
    <t>GREENWOOD</t>
  </si>
  <si>
    <t>HANOVER</t>
  </si>
  <si>
    <t>HARTFORD</t>
  </si>
  <si>
    <t>HEBRON</t>
  </si>
  <si>
    <t>HIRAM</t>
  </si>
  <si>
    <t>LINCOLN PLT</t>
  </si>
  <si>
    <t>LOVELL</t>
  </si>
  <si>
    <t>MAGALLOWAY PLT</t>
  </si>
  <si>
    <t>MEXICO</t>
  </si>
  <si>
    <t>MILTON TWP</t>
  </si>
  <si>
    <t>NEWRY</t>
  </si>
  <si>
    <t>NORWAY</t>
  </si>
  <si>
    <t>OTISFIELD</t>
  </si>
  <si>
    <t>OXFORD</t>
  </si>
  <si>
    <t>PARIS</t>
  </si>
  <si>
    <t>PERU</t>
  </si>
  <si>
    <t>PORTER</t>
  </si>
  <si>
    <t>ROXBURY</t>
  </si>
  <si>
    <t>RUMFORD</t>
  </si>
  <si>
    <t>STONEHAM</t>
  </si>
  <si>
    <t>STOW</t>
  </si>
  <si>
    <t>SUMNER</t>
  </si>
  <si>
    <t>SWEDEN</t>
  </si>
  <si>
    <t>UPTON</t>
  </si>
  <si>
    <t>WATERFORD</t>
  </si>
  <si>
    <t>WEST PARIS</t>
  </si>
  <si>
    <t>WOODSTOCK</t>
  </si>
  <si>
    <t>TOTAL OXFORD COUNTY</t>
  </si>
  <si>
    <t>ALTON</t>
  </si>
  <si>
    <t>BANGOR</t>
  </si>
  <si>
    <t>BRADFORD</t>
  </si>
  <si>
    <t>BRADLEY</t>
  </si>
  <si>
    <t>BREWER</t>
  </si>
  <si>
    <t>BURLINGTON</t>
  </si>
  <si>
    <t>CARMEL</t>
  </si>
  <si>
    <t>CARROLL PLT</t>
  </si>
  <si>
    <t>CHARLESTON</t>
  </si>
  <si>
    <t>CHESTER</t>
  </si>
  <si>
    <t>MATTAMISCONTIS TWP</t>
  </si>
  <si>
    <t>CLIFTON</t>
  </si>
  <si>
    <t>CORINNA</t>
  </si>
  <si>
    <t>CORINTH</t>
  </si>
  <si>
    <t>DEXTER</t>
  </si>
  <si>
    <t>DIXMONT</t>
  </si>
  <si>
    <t>DREW PLT</t>
  </si>
  <si>
    <t>EAST MILLINOCKET</t>
  </si>
  <si>
    <t>EAST MILLINOCKET ARO TWPS</t>
  </si>
  <si>
    <t>EAST MILLINOCKET PEN TWPS</t>
  </si>
  <si>
    <t>EDDINGTON</t>
  </si>
  <si>
    <t>EDINBURG</t>
  </si>
  <si>
    <t>ARGYLE TWP</t>
  </si>
  <si>
    <t>ENFIELD</t>
  </si>
  <si>
    <t>ETNA</t>
  </si>
  <si>
    <t>EXETER</t>
  </si>
  <si>
    <t>GARLAND</t>
  </si>
  <si>
    <t>GLENBURN</t>
  </si>
  <si>
    <t>GREENBUSH</t>
  </si>
  <si>
    <t>HAMPDEN</t>
  </si>
  <si>
    <t>HERMON</t>
  </si>
  <si>
    <t>HOLDEN</t>
  </si>
  <si>
    <t>HOWLAND</t>
  </si>
  <si>
    <t>HUDSON</t>
  </si>
  <si>
    <t>KENDUSKEAG</t>
  </si>
  <si>
    <t>KINGMAN TWP</t>
  </si>
  <si>
    <t>LAGRANGE</t>
  </si>
  <si>
    <t>LAKEVILLE</t>
  </si>
  <si>
    <t>LEE</t>
  </si>
  <si>
    <t>LEVANT</t>
  </si>
  <si>
    <t>LINCOLN</t>
  </si>
  <si>
    <t>LOWELL</t>
  </si>
  <si>
    <t>MATTAWAMKEAG</t>
  </si>
  <si>
    <t>MATTAWAMKEAG TWPS</t>
  </si>
  <si>
    <t>MAXFIELD</t>
  </si>
  <si>
    <t>MEDWAY</t>
  </si>
  <si>
    <t>MEDWAY ARO TWPS</t>
  </si>
  <si>
    <t>MEDWAY PEN TWPS</t>
  </si>
  <si>
    <t>MILFORD</t>
  </si>
  <si>
    <t>GREENFIELD TWP</t>
  </si>
  <si>
    <t>MILLINOCKET</t>
  </si>
  <si>
    <t>MILLINOCKET PEN TWPS</t>
  </si>
  <si>
    <t>MILLINOCKET PIS TWPS</t>
  </si>
  <si>
    <t>MOUNT CHASE</t>
  </si>
  <si>
    <t>NEWBURGH</t>
  </si>
  <si>
    <t>NEWPORT</t>
  </si>
  <si>
    <t>OLD TOWN</t>
  </si>
  <si>
    <t>ORNEVILLE TWP</t>
  </si>
  <si>
    <t>ORONO</t>
  </si>
  <si>
    <t>ORRINGTON</t>
  </si>
  <si>
    <t>PASSADUMKEAG</t>
  </si>
  <si>
    <t>PATTEN</t>
  </si>
  <si>
    <t>PENOBSCOT NATION VOTING DISTRICT</t>
  </si>
  <si>
    <t>PLYMOUTH</t>
  </si>
  <si>
    <t>PRENTISS TWP T7 R3 NBPP</t>
  </si>
  <si>
    <t>SEBOEIS PLT</t>
  </si>
  <si>
    <t>SPRINGFIELD</t>
  </si>
  <si>
    <t>STACYVILLE</t>
  </si>
  <si>
    <t>STETSON</t>
  </si>
  <si>
    <t>T3 ND</t>
  </si>
  <si>
    <t>VEAZIE</t>
  </si>
  <si>
    <t>WEBSTER PLT</t>
  </si>
  <si>
    <t>WINN</t>
  </si>
  <si>
    <t>WOODVILLE</t>
  </si>
  <si>
    <t>TOTAL PENOBSCOT COUNTY</t>
  </si>
  <si>
    <t>ABBOT</t>
  </si>
  <si>
    <t>ATKINSON</t>
  </si>
  <si>
    <t>BEAVER COVE</t>
  </si>
  <si>
    <t>BEAVER COVE TWPS</t>
  </si>
  <si>
    <t>BOWERBANK</t>
  </si>
  <si>
    <t>BROWNVILLE</t>
  </si>
  <si>
    <t>DOVER-FOXCROFT</t>
  </si>
  <si>
    <t>GREENVILLE</t>
  </si>
  <si>
    <t>GREENVILLE PIS TWPS</t>
  </si>
  <si>
    <t>GUILFORD</t>
  </si>
  <si>
    <t>LAKE VIEW PLT</t>
  </si>
  <si>
    <t>MEDFORD</t>
  </si>
  <si>
    <t>MILO</t>
  </si>
  <si>
    <t>MONSON</t>
  </si>
  <si>
    <t>ELLIOTTSVILLE TWP</t>
  </si>
  <si>
    <t>PARKMAN</t>
  </si>
  <si>
    <t>SANGERVILLE</t>
  </si>
  <si>
    <t>SEBEC</t>
  </si>
  <si>
    <t>SHIRLEY</t>
  </si>
  <si>
    <t>WELLINGTON</t>
  </si>
  <si>
    <t>WILLIMANTIC</t>
  </si>
  <si>
    <t>TOTAL PISCATAQUIS COUNTY</t>
  </si>
  <si>
    <t>ARROWSIC</t>
  </si>
  <si>
    <t>BATH</t>
  </si>
  <si>
    <t>BOWDOIN</t>
  </si>
  <si>
    <t>BOWDOINHAM</t>
  </si>
  <si>
    <t>GEORGETOWN</t>
  </si>
  <si>
    <t>PHIPPSBURG</t>
  </si>
  <si>
    <t>RICHMOND</t>
  </si>
  <si>
    <t>TOPSHAM</t>
  </si>
  <si>
    <t>WEST BATH</t>
  </si>
  <si>
    <t>WOOLWICH</t>
  </si>
  <si>
    <t>TOTAL SAGADAHOC COUNTY</t>
  </si>
  <si>
    <t>ANSON</t>
  </si>
  <si>
    <t>ATHENS</t>
  </si>
  <si>
    <t>BINGHAM</t>
  </si>
  <si>
    <t>BRIGHTON PLT</t>
  </si>
  <si>
    <t>CAMBRIDGE</t>
  </si>
  <si>
    <t>CANAAN</t>
  </si>
  <si>
    <t>CARATUNK</t>
  </si>
  <si>
    <t>CORNVILLE</t>
  </si>
  <si>
    <t>DENNISTOWN PLT</t>
  </si>
  <si>
    <t>DETROIT</t>
  </si>
  <si>
    <t>EMBDEN</t>
  </si>
  <si>
    <t>CONCORD TWP</t>
  </si>
  <si>
    <t>FAIRFIELD</t>
  </si>
  <si>
    <t>HARMONY</t>
  </si>
  <si>
    <t>HARTLAND</t>
  </si>
  <si>
    <t>HIGHLAND PLT</t>
  </si>
  <si>
    <t>HIGHLAND SOM TWPS</t>
  </si>
  <si>
    <t>JACKMAN</t>
  </si>
  <si>
    <t>MADISON</t>
  </si>
  <si>
    <t>MERCER</t>
  </si>
  <si>
    <t>MOOSE RIVER</t>
  </si>
  <si>
    <t>MOSCOW</t>
  </si>
  <si>
    <t>NEW PORTLAND</t>
  </si>
  <si>
    <t>NORRIDGEWOCK</t>
  </si>
  <si>
    <t>PALMYRA</t>
  </si>
  <si>
    <t>PITTSFIELD</t>
  </si>
  <si>
    <t>PLEASANT RIDGE PLT</t>
  </si>
  <si>
    <t>RIPLEY</t>
  </si>
  <si>
    <t>ROCKWOOD STRIP TWP</t>
  </si>
  <si>
    <t>SKOWHEGAN</t>
  </si>
  <si>
    <t>SMITHFIELD</t>
  </si>
  <si>
    <t>SOLON</t>
  </si>
  <si>
    <t>SPRING LAKE</t>
  </si>
  <si>
    <t>SAINT ALBANS</t>
  </si>
  <si>
    <t>STARKS</t>
  </si>
  <si>
    <t>THE FORKS PLT</t>
  </si>
  <si>
    <t>WEST FORKS PLT</t>
  </si>
  <si>
    <t>TOTAL SOMERSET COUNTY</t>
  </si>
  <si>
    <t>BELFAST</t>
  </si>
  <si>
    <t>BELMONT</t>
  </si>
  <si>
    <t>BROOKS</t>
  </si>
  <si>
    <t>BURNHAM</t>
  </si>
  <si>
    <t>FRANKFORT</t>
  </si>
  <si>
    <t>FREEDOM</t>
  </si>
  <si>
    <t>ISLESBORO</t>
  </si>
  <si>
    <t>JACKSON</t>
  </si>
  <si>
    <t>KNOX</t>
  </si>
  <si>
    <t>LIBERTY</t>
  </si>
  <si>
    <t>LINCOLNVILLE</t>
  </si>
  <si>
    <t>MONROE</t>
  </si>
  <si>
    <t>MONTVILLE</t>
  </si>
  <si>
    <t>MORRILL</t>
  </si>
  <si>
    <t>NORTHPORT</t>
  </si>
  <si>
    <t>PALERMO</t>
  </si>
  <si>
    <t>PROSPECT</t>
  </si>
  <si>
    <t>SEARSMONT</t>
  </si>
  <si>
    <t>SEARSPORT</t>
  </si>
  <si>
    <t>STOCKTON SPRINGS</t>
  </si>
  <si>
    <t>SWANVILLE</t>
  </si>
  <si>
    <t>THORNDIKE</t>
  </si>
  <si>
    <t>TROY</t>
  </si>
  <si>
    <t>UNITY</t>
  </si>
  <si>
    <t>WALDO</t>
  </si>
  <si>
    <t>WINTERPORT</t>
  </si>
  <si>
    <t>TOTAL WALDO COUNTY</t>
  </si>
  <si>
    <t>ADDISON</t>
  </si>
  <si>
    <t>ALEXANDER</t>
  </si>
  <si>
    <t>BAILEYVILLE</t>
  </si>
  <si>
    <t>BARING PLT</t>
  </si>
  <si>
    <t>BEALS</t>
  </si>
  <si>
    <t>BEDDINGTON</t>
  </si>
  <si>
    <t>BEDDINGTON TWPS</t>
  </si>
  <si>
    <t>BROOKTON TWP</t>
  </si>
  <si>
    <t>CALAIS</t>
  </si>
  <si>
    <t>COOPER TWP</t>
  </si>
  <si>
    <t>CENTERVILLE TWP</t>
  </si>
  <si>
    <t>CHARLOTTE</t>
  </si>
  <si>
    <t>CHERRYFIELD</t>
  </si>
  <si>
    <t>T10 SD</t>
  </si>
  <si>
    <t>COLUMBIA</t>
  </si>
  <si>
    <t>COLUMBIA FALLS</t>
  </si>
  <si>
    <t>COOPER</t>
  </si>
  <si>
    <t>CRAWFORD</t>
  </si>
  <si>
    <t>CUTLER</t>
  </si>
  <si>
    <t>DANFORTH</t>
  </si>
  <si>
    <t>DEBLOIS</t>
  </si>
  <si>
    <t>DENNYSVILLE</t>
  </si>
  <si>
    <t>EAST MACHIAS</t>
  </si>
  <si>
    <t>EASTPORT</t>
  </si>
  <si>
    <t>EDMUNDS TWP</t>
  </si>
  <si>
    <t>GRAND LAKE STREAM PLT</t>
  </si>
  <si>
    <t>HARRINGTON</t>
  </si>
  <si>
    <t>INDIAN TOWNSHIP</t>
  </si>
  <si>
    <t>JONESBORO</t>
  </si>
  <si>
    <t>JONESPORT</t>
  </si>
  <si>
    <t>LUBEC</t>
  </si>
  <si>
    <t>MACHIAS</t>
  </si>
  <si>
    <t>MACHIASPORT</t>
  </si>
  <si>
    <t>MARSHFIELD</t>
  </si>
  <si>
    <t>MEDDYBEMPS</t>
  </si>
  <si>
    <t>MILBRIDGE</t>
  </si>
  <si>
    <t>NORTHFIELD</t>
  </si>
  <si>
    <t>PEMBROKE</t>
  </si>
  <si>
    <t>PERRY</t>
  </si>
  <si>
    <t>PLEASANT POINT VOTING DISTRICT</t>
  </si>
  <si>
    <t>PRINCETON</t>
  </si>
  <si>
    <t>ROBBINSTON</t>
  </si>
  <si>
    <t>ROQUE BLUFFS</t>
  </si>
  <si>
    <t>STEUBEN</t>
  </si>
  <si>
    <t>TALMADGE</t>
  </si>
  <si>
    <t>TOPSFIELD</t>
  </si>
  <si>
    <t>VANCEBORO</t>
  </si>
  <si>
    <t>WAITE</t>
  </si>
  <si>
    <t>WESLEY</t>
  </si>
  <si>
    <t>WESLEY TWPS</t>
  </si>
  <si>
    <t>WHITING</t>
  </si>
  <si>
    <t>WHITNEYVILLE</t>
  </si>
  <si>
    <t>TOTAL WASHINGTON COUNTY</t>
  </si>
  <si>
    <t>ACTON</t>
  </si>
  <si>
    <t>ALFRED</t>
  </si>
  <si>
    <t>ARUNDEL</t>
  </si>
  <si>
    <t>BERWICK</t>
  </si>
  <si>
    <t>BIDDEFORD</t>
  </si>
  <si>
    <t>BUXTON</t>
  </si>
  <si>
    <t>CORNISH</t>
  </si>
  <si>
    <t>DAYTON</t>
  </si>
  <si>
    <t>ELIOT</t>
  </si>
  <si>
    <t>HOLLIS</t>
  </si>
  <si>
    <t>KENNEBUNK</t>
  </si>
  <si>
    <t>KENNEBUNKPORT</t>
  </si>
  <si>
    <t>KITTERY</t>
  </si>
  <si>
    <t>LEBANON</t>
  </si>
  <si>
    <t>LIMERICK</t>
  </si>
  <si>
    <t>LIMINGTON</t>
  </si>
  <si>
    <t>LYMAN</t>
  </si>
  <si>
    <t>NEWFIELD</t>
  </si>
  <si>
    <t>NORTH BERWICK</t>
  </si>
  <si>
    <t>OGUNQUIT</t>
  </si>
  <si>
    <t>OLD ORCHARD BEACH</t>
  </si>
  <si>
    <t>PARSONSFIELD</t>
  </si>
  <si>
    <t>SACO</t>
  </si>
  <si>
    <t>SANFORD</t>
  </si>
  <si>
    <t>SHAPLEIGH</t>
  </si>
  <si>
    <t>SOUTH BERWICK</t>
  </si>
  <si>
    <t>WATERBORO</t>
  </si>
  <si>
    <t>WELLS</t>
  </si>
  <si>
    <t>YORK</t>
  </si>
  <si>
    <t>TOTAL YORK COUNTY</t>
  </si>
  <si>
    <t>STATE UOCAVA</t>
  </si>
  <si>
    <t>STATEWIDE TOTALS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</si>
</sst>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3" fontId="1" fillId="0" borderId="1" xfId="0" applyNumberFormat="1" applyFont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3" fontId="1" fillId="0" borderId="4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3" fontId="1" fillId="0" borderId="2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3" fontId="0" fillId="0" borderId="2" xfId="0" applyNumberFormat="1" applyFont="1" applyBorder="1" applyAlignment="1">
      <alignment horizontal="right" vertical="center"/>
    </xf>
    <xf numFmtId="164" fontId="0" fillId="0" borderId="0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 horizontal="right" vertical="center"/>
    </xf>
    <xf numFmtId="3" fontId="0" fillId="0" borderId="0" xfId="0" applyNumberFormat="1" applyFont="1" applyBorder="1" applyAlignment="1">
      <alignment horizontal="right" vertical="center"/>
    </xf>
    <xf numFmtId="164" fontId="0" fillId="0" borderId="7" xfId="0" applyNumberFormat="1" applyFont="1" applyBorder="1" applyAlignment="1">
      <alignment horizontal="right" vertical="center"/>
    </xf>
    <xf numFmtId="3" fontId="0" fillId="0" borderId="1" xfId="0" applyNumberFormat="1" applyFont="1" applyBorder="1" applyAlignment="1">
      <alignment horizontal="right" vertical="center"/>
    </xf>
    <xf numFmtId="3" fontId="0" fillId="2" borderId="2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164" fontId="1" fillId="0" borderId="0" xfId="0" applyNumberFormat="1" applyFont="1" applyBorder="1" applyAlignment="1">
      <alignment horizontal="right" vertical="center"/>
    </xf>
    <xf numFmtId="3" fontId="1" fillId="0" borderId="0" xfId="0" applyNumberFormat="1" applyFont="1" applyAlignment="1">
      <alignment horizontal="right" vertical="center"/>
    </xf>
    <xf numFmtId="164" fontId="1" fillId="0" borderId="7" xfId="0" applyNumberFormat="1" applyFont="1" applyBorder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3" fontId="0" fillId="0" borderId="2" xfId="0" applyNumberFormat="1" applyFont="1" applyFill="1" applyBorder="1" applyAlignment="1">
      <alignment horizontal="right" vertical="center"/>
    </xf>
    <xf numFmtId="164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Alignment="1">
      <alignment horizontal="right" vertical="center"/>
    </xf>
    <xf numFmtId="3" fontId="0" fillId="0" borderId="1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1" fillId="2" borderId="0" xfId="0" applyFont="1" applyFill="1" applyAlignment="1">
      <alignment horizontal="right" vertical="center" wrapText="1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>
      <alignment horizontal="left"/>
    </xf>
    <xf numFmtId="3" fontId="0" fillId="0" borderId="2" xfId="0" applyNumberFormat="1" applyFont="1" applyBorder="1" applyAlignment="1">
      <alignment horizontal="right"/>
    </xf>
    <xf numFmtId="49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3" fontId="0" fillId="2" borderId="2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X671"/>
  <sheetViews>
    <sheetView tabSelected="1" workbookViewId="0" topLeftCell="A1">
      <pane xSplit="1" ySplit="3" topLeftCell="B58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N608" sqref="N608"/>
    </sheetView>
  </sheetViews>
  <sheetFormatPr defaultColWidth="9.140625" defaultRowHeight="12.75"/>
  <cols>
    <col min="1" max="1" width="31.421875" style="46" customWidth="1"/>
    <col min="2" max="2" width="8.421875" style="47" customWidth="1"/>
    <col min="3" max="3" width="8.00390625" style="50" customWidth="1"/>
    <col min="4" max="4" width="7.8515625" style="49" customWidth="1"/>
    <col min="5" max="5" width="7.00390625" style="50" customWidth="1"/>
    <col min="6" max="6" width="7.7109375" style="49" customWidth="1"/>
    <col min="7" max="7" width="7.57421875" style="51" customWidth="1"/>
    <col min="8" max="8" width="8.00390625" style="47" customWidth="1"/>
    <col min="9" max="9" width="7.57421875" style="50" customWidth="1"/>
    <col min="10" max="10" width="8.140625" style="49" customWidth="1"/>
    <col min="11" max="11" width="7.140625" style="50" customWidth="1"/>
    <col min="12" max="12" width="7.140625" style="49" customWidth="1"/>
    <col min="13" max="13" width="6.7109375" style="50" customWidth="1"/>
    <col min="14" max="14" width="8.28125" style="47" customWidth="1"/>
    <col min="15" max="15" width="7.00390625" style="50" customWidth="1"/>
    <col min="16" max="16" width="8.28125" style="49" customWidth="1"/>
    <col min="17" max="17" width="7.421875" style="50" customWidth="1"/>
    <col min="18" max="18" width="6.8515625" style="49" customWidth="1"/>
    <col min="19" max="19" width="7.421875" style="50" customWidth="1"/>
    <col min="20" max="20" width="8.28125" style="47" customWidth="1"/>
    <col min="21" max="21" width="7.140625" style="50" customWidth="1"/>
    <col min="22" max="22" width="7.7109375" style="49" customWidth="1"/>
    <col min="23" max="23" width="7.28125" style="50" customWidth="1"/>
    <col min="24" max="24" width="6.8515625" style="49" customWidth="1"/>
    <col min="25" max="25" width="6.7109375" style="50" customWidth="1"/>
    <col min="26" max="26" width="8.140625" style="47" customWidth="1"/>
    <col min="27" max="27" width="7.140625" style="50" customWidth="1"/>
    <col min="28" max="28" width="7.28125" style="49" customWidth="1"/>
    <col min="29" max="29" width="8.8515625" style="50" customWidth="1"/>
    <col min="30" max="30" width="6.421875" style="49" customWidth="1"/>
    <col min="31" max="31" width="8.00390625" style="50" customWidth="1"/>
    <col min="32" max="32" width="10.7109375" style="27" hidden="1" customWidth="1"/>
    <col min="33" max="33" width="12.00390625" style="52" hidden="1" customWidth="1"/>
    <col min="34" max="50" width="9.140625" style="53" customWidth="1"/>
  </cols>
  <sheetData>
    <row r="1" spans="1:50" ht="12.75">
      <c r="A1" s="57"/>
      <c r="B1" s="58" t="s">
        <v>0</v>
      </c>
      <c r="C1" s="59"/>
      <c r="D1" s="59"/>
      <c r="E1" s="59"/>
      <c r="F1" s="59"/>
      <c r="G1" s="56"/>
      <c r="H1" s="54" t="s">
        <v>1</v>
      </c>
      <c r="I1" s="59"/>
      <c r="J1" s="59"/>
      <c r="K1" s="59"/>
      <c r="L1" s="59"/>
      <c r="M1" s="56"/>
      <c r="N1" s="54" t="s">
        <v>2</v>
      </c>
      <c r="O1" s="55"/>
      <c r="P1" s="55"/>
      <c r="Q1" s="55"/>
      <c r="R1" s="55"/>
      <c r="S1" s="56"/>
      <c r="T1" s="54" t="s">
        <v>3</v>
      </c>
      <c r="U1" s="55"/>
      <c r="V1" s="55"/>
      <c r="W1" s="55"/>
      <c r="X1" s="55"/>
      <c r="Y1" s="56"/>
      <c r="Z1" s="54" t="s">
        <v>4</v>
      </c>
      <c r="AA1" s="55"/>
      <c r="AB1" s="55"/>
      <c r="AC1" s="55"/>
      <c r="AD1" s="55"/>
      <c r="AE1" s="56"/>
      <c r="AF1" s="1"/>
      <c r="AG1" s="2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</row>
    <row r="2" spans="1:50" ht="12.75">
      <c r="A2" s="57"/>
      <c r="B2" s="54"/>
      <c r="C2" s="59"/>
      <c r="D2" s="59"/>
      <c r="E2" s="59"/>
      <c r="F2" s="59"/>
      <c r="G2" s="56"/>
      <c r="H2" s="54"/>
      <c r="I2" s="59"/>
      <c r="J2" s="59"/>
      <c r="K2" s="59"/>
      <c r="L2" s="59"/>
      <c r="M2" s="56"/>
      <c r="N2" s="54"/>
      <c r="O2" s="55"/>
      <c r="P2" s="55"/>
      <c r="Q2" s="55"/>
      <c r="R2" s="55"/>
      <c r="S2" s="56"/>
      <c r="T2" s="54"/>
      <c r="U2" s="55"/>
      <c r="V2" s="55"/>
      <c r="W2" s="55"/>
      <c r="X2" s="55"/>
      <c r="Y2" s="56"/>
      <c r="Z2" s="54"/>
      <c r="AA2" s="55"/>
      <c r="AB2" s="55"/>
      <c r="AC2" s="55"/>
      <c r="AD2" s="55"/>
      <c r="AE2" s="56"/>
      <c r="AF2" s="4"/>
      <c r="AG2" s="2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</row>
    <row r="3" spans="1:50" ht="12.75">
      <c r="A3" s="57"/>
      <c r="B3" s="54"/>
      <c r="C3" s="59"/>
      <c r="D3" s="59"/>
      <c r="E3" s="59"/>
      <c r="F3" s="59"/>
      <c r="G3" s="56"/>
      <c r="H3" s="54"/>
      <c r="I3" s="59"/>
      <c r="J3" s="59"/>
      <c r="K3" s="59"/>
      <c r="L3" s="59"/>
      <c r="M3" s="56"/>
      <c r="N3" s="54"/>
      <c r="O3" s="55"/>
      <c r="P3" s="55"/>
      <c r="Q3" s="55"/>
      <c r="R3" s="55"/>
      <c r="S3" s="56"/>
      <c r="T3" s="54"/>
      <c r="U3" s="55"/>
      <c r="V3" s="55"/>
      <c r="W3" s="55"/>
      <c r="X3" s="55"/>
      <c r="Y3" s="56"/>
      <c r="Z3" s="54"/>
      <c r="AA3" s="55"/>
      <c r="AB3" s="55"/>
      <c r="AC3" s="55"/>
      <c r="AD3" s="55"/>
      <c r="AE3" s="56"/>
      <c r="AF3" s="4"/>
      <c r="AG3" s="5" t="s">
        <v>5</v>
      </c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</row>
    <row r="4" spans="1:50" ht="39" thickBot="1">
      <c r="A4" s="6" t="s">
        <v>6</v>
      </c>
      <c r="B4" s="7" t="s">
        <v>7</v>
      </c>
      <c r="C4" s="8" t="s">
        <v>8</v>
      </c>
      <c r="D4" s="9" t="s">
        <v>9</v>
      </c>
      <c r="E4" s="10" t="s">
        <v>8</v>
      </c>
      <c r="F4" s="9" t="s">
        <v>10</v>
      </c>
      <c r="G4" s="11" t="s">
        <v>8</v>
      </c>
      <c r="H4" s="7" t="s">
        <v>7</v>
      </c>
      <c r="I4" s="10" t="s">
        <v>8</v>
      </c>
      <c r="J4" s="9" t="s">
        <v>9</v>
      </c>
      <c r="K4" s="10" t="s">
        <v>8</v>
      </c>
      <c r="L4" s="9" t="s">
        <v>10</v>
      </c>
      <c r="M4" s="11" t="s">
        <v>8</v>
      </c>
      <c r="N4" s="7" t="s">
        <v>7</v>
      </c>
      <c r="O4" s="10" t="s">
        <v>8</v>
      </c>
      <c r="P4" s="9" t="s">
        <v>9</v>
      </c>
      <c r="Q4" s="10" t="s">
        <v>8</v>
      </c>
      <c r="R4" s="9" t="s">
        <v>10</v>
      </c>
      <c r="S4" s="10" t="s">
        <v>8</v>
      </c>
      <c r="T4" s="7" t="s">
        <v>7</v>
      </c>
      <c r="U4" s="10" t="s">
        <v>8</v>
      </c>
      <c r="V4" s="9" t="s">
        <v>9</v>
      </c>
      <c r="W4" s="10" t="s">
        <v>8</v>
      </c>
      <c r="X4" s="9" t="s">
        <v>10</v>
      </c>
      <c r="Y4" s="10" t="s">
        <v>8</v>
      </c>
      <c r="Z4" s="7" t="s">
        <v>7</v>
      </c>
      <c r="AA4" s="10" t="s">
        <v>8</v>
      </c>
      <c r="AB4" s="9" t="s">
        <v>9</v>
      </c>
      <c r="AC4" s="10" t="s">
        <v>8</v>
      </c>
      <c r="AD4" s="9" t="s">
        <v>10</v>
      </c>
      <c r="AE4" s="10" t="s">
        <v>8</v>
      </c>
      <c r="AF4" s="12" t="s">
        <v>11</v>
      </c>
      <c r="AG4" s="13" t="s">
        <v>12</v>
      </c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</row>
    <row r="5" spans="1:50" ht="12.75">
      <c r="A5" s="14"/>
      <c r="B5" s="15"/>
      <c r="C5" s="16"/>
      <c r="D5" s="17"/>
      <c r="E5" s="18"/>
      <c r="F5" s="17"/>
      <c r="G5" s="18"/>
      <c r="H5" s="15"/>
      <c r="I5" s="18"/>
      <c r="J5" s="17"/>
      <c r="K5" s="18"/>
      <c r="L5" s="17"/>
      <c r="M5" s="19"/>
      <c r="N5" s="15"/>
      <c r="O5" s="18"/>
      <c r="P5" s="17"/>
      <c r="Q5" s="18"/>
      <c r="R5" s="17"/>
      <c r="S5" s="18"/>
      <c r="T5" s="15"/>
      <c r="U5" s="18"/>
      <c r="V5" s="17"/>
      <c r="W5" s="18"/>
      <c r="X5" s="17"/>
      <c r="Y5" s="18"/>
      <c r="Z5" s="15"/>
      <c r="AA5" s="18"/>
      <c r="AB5" s="17"/>
      <c r="AC5" s="18"/>
      <c r="AD5" s="17"/>
      <c r="AE5" s="18"/>
      <c r="AF5" s="20"/>
      <c r="AG5" s="2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</row>
    <row r="6" spans="1:50" ht="12.75">
      <c r="A6" s="21" t="s">
        <v>13</v>
      </c>
      <c r="B6" s="22">
        <v>5772</v>
      </c>
      <c r="C6" s="23">
        <f>B6/($B6+$D6+$F6)</f>
        <v>0.5041488339592978</v>
      </c>
      <c r="D6" s="24">
        <v>5524</v>
      </c>
      <c r="E6" s="23">
        <f>D6/($B6+$D6+$F6)</f>
        <v>0.4824875534981221</v>
      </c>
      <c r="F6" s="24">
        <v>153</v>
      </c>
      <c r="G6" s="23">
        <f>F6/($B6+$D6+$F6)</f>
        <v>0.013363612542580137</v>
      </c>
      <c r="H6" s="22">
        <v>5065</v>
      </c>
      <c r="I6" s="23">
        <f>H6/($H6+$J6+$L6)</f>
        <v>0.4423967158703817</v>
      </c>
      <c r="J6" s="25">
        <v>5923</v>
      </c>
      <c r="K6" s="23">
        <f>J6/($H6+$J6+$L6)</f>
        <v>0.5173377587562232</v>
      </c>
      <c r="L6" s="25">
        <v>461</v>
      </c>
      <c r="M6" s="26">
        <f>L6/($H6+$J6+$L6)</f>
        <v>0.040265525373395054</v>
      </c>
      <c r="N6" s="22">
        <v>6344</v>
      </c>
      <c r="O6" s="23">
        <f>N6/($N6+$P6+$R6)</f>
        <v>0.5541095292165255</v>
      </c>
      <c r="P6" s="24">
        <v>4672</v>
      </c>
      <c r="Q6" s="23">
        <f>P6/($N6+$P6+$R6)</f>
        <v>0.4080705738492445</v>
      </c>
      <c r="R6" s="24">
        <v>433</v>
      </c>
      <c r="S6" s="23">
        <f>R6/($N6+$P6+$R6)</f>
        <v>0.03781989693423007</v>
      </c>
      <c r="T6" s="22">
        <v>7726</v>
      </c>
      <c r="U6" s="23">
        <f>T6/($T6+$V6+$X6)</f>
        <v>0.6748187614638833</v>
      </c>
      <c r="V6" s="24">
        <v>3323</v>
      </c>
      <c r="W6" s="23">
        <f>V6/($T6+$V6+$X6)</f>
        <v>0.29024368940518824</v>
      </c>
      <c r="X6" s="24">
        <v>400</v>
      </c>
      <c r="Y6" s="23">
        <f>X6/($T6+$V6+$X6)</f>
        <v>0.03493754913092847</v>
      </c>
      <c r="Z6" s="22">
        <v>6845</v>
      </c>
      <c r="AA6" s="23">
        <f>Z6/($Z6+$AB6+$AD6)</f>
        <v>0.5978688095030134</v>
      </c>
      <c r="AB6" s="24">
        <v>4114</v>
      </c>
      <c r="AC6" s="23">
        <f>AB6/($Z6+$AB6+$AD6)</f>
        <v>0.35933269281159924</v>
      </c>
      <c r="AD6" s="24">
        <v>490</v>
      </c>
      <c r="AE6" s="23">
        <f>AD6/($Z6+$AB6+$AD6)</f>
        <v>0.04279849768538737</v>
      </c>
      <c r="AF6" s="27">
        <f>Z6+AB6+AD6</f>
        <v>11449</v>
      </c>
      <c r="AG6" s="28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</row>
    <row r="7" spans="1:50" ht="12.75">
      <c r="A7" s="21" t="s">
        <v>14</v>
      </c>
      <c r="B7" s="22">
        <v>1162</v>
      </c>
      <c r="C7" s="23">
        <f aca="true" t="shared" si="0" ref="C7:C70">B7/($B7+$D7+$F7)</f>
        <v>0.4785831960461285</v>
      </c>
      <c r="D7" s="24">
        <v>1141</v>
      </c>
      <c r="E7" s="23">
        <f aca="true" t="shared" si="1" ref="E7:E70">D7/($B7+$D7+$F7)</f>
        <v>0.4699341021416804</v>
      </c>
      <c r="F7" s="24">
        <v>125</v>
      </c>
      <c r="G7" s="23">
        <f aca="true" t="shared" si="2" ref="G7:G70">F7/($B7+$D7+$F7)</f>
        <v>0.051482701812191105</v>
      </c>
      <c r="H7" s="22">
        <v>840</v>
      </c>
      <c r="I7" s="23">
        <f aca="true" t="shared" si="3" ref="I7:I70">H7/($H7+$J7+$L7)</f>
        <v>0.34596375617792424</v>
      </c>
      <c r="J7" s="25">
        <v>1397</v>
      </c>
      <c r="K7" s="23">
        <f aca="true" t="shared" si="4" ref="K7:K70">J7/($H7+$J7+$L7)</f>
        <v>0.5753706754530478</v>
      </c>
      <c r="L7" s="25">
        <v>191</v>
      </c>
      <c r="M7" s="26">
        <f aca="true" t="shared" si="5" ref="M7:M70">L7/($H7+$J7+$L7)</f>
        <v>0.07866556836902801</v>
      </c>
      <c r="N7" s="22">
        <v>1272</v>
      </c>
      <c r="O7" s="23">
        <f aca="true" t="shared" si="6" ref="O7:O70">N7/($N7+$P7+$R7)</f>
        <v>0.5238879736408567</v>
      </c>
      <c r="P7" s="24">
        <v>978</v>
      </c>
      <c r="Q7" s="23">
        <f aca="true" t="shared" si="7" ref="Q7:Q70">P7/($N7+$P7+$R7)</f>
        <v>0.4028006589785832</v>
      </c>
      <c r="R7" s="24">
        <v>178</v>
      </c>
      <c r="S7" s="23">
        <f aca="true" t="shared" si="8" ref="S7:S70">R7/($N7+$P7+$R7)</f>
        <v>0.07331136738056013</v>
      </c>
      <c r="T7" s="22">
        <v>1452</v>
      </c>
      <c r="U7" s="23">
        <f aca="true" t="shared" si="9" ref="U7:U70">T7/($T7+$V7+$X7)</f>
        <v>0.5980230642504119</v>
      </c>
      <c r="V7" s="24">
        <v>794</v>
      </c>
      <c r="W7" s="23">
        <f aca="true" t="shared" si="10" ref="W7:W70">V7/($T7+$V7+$X7)</f>
        <v>0.3270181219110379</v>
      </c>
      <c r="X7" s="24">
        <v>182</v>
      </c>
      <c r="Y7" s="23">
        <f aca="true" t="shared" si="11" ref="Y7:Y70">X7/($T7+$V7+$X7)</f>
        <v>0.07495881383855024</v>
      </c>
      <c r="Z7" s="22">
        <v>1113</v>
      </c>
      <c r="AA7" s="23">
        <f aca="true" t="shared" si="12" ref="AA7:AA70">Z7/($Z7+$AB7+$AD7)</f>
        <v>0.4584019769357496</v>
      </c>
      <c r="AB7" s="24">
        <v>1130</v>
      </c>
      <c r="AC7" s="23">
        <f aca="true" t="shared" si="13" ref="AC7:AC70">AB7/($Z7+$AB7+$AD7)</f>
        <v>0.46540362438220756</v>
      </c>
      <c r="AD7" s="24">
        <v>185</v>
      </c>
      <c r="AE7" s="23">
        <f aca="true" t="shared" si="14" ref="AE7:AE70">AD7/($Z7+$AB7+$AD7)</f>
        <v>0.07619439868204284</v>
      </c>
      <c r="AF7" s="27">
        <f aca="true" t="shared" si="15" ref="AF7:AF19">Z7+AB7+AD7</f>
        <v>2428</v>
      </c>
      <c r="AG7" s="28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</row>
    <row r="8" spans="1:50" ht="12.75">
      <c r="A8" s="21" t="s">
        <v>15</v>
      </c>
      <c r="B8" s="22">
        <v>930</v>
      </c>
      <c r="C8" s="23">
        <f t="shared" si="0"/>
        <v>0.39257070493879276</v>
      </c>
      <c r="D8" s="24">
        <v>1405</v>
      </c>
      <c r="E8" s="23">
        <f t="shared" si="1"/>
        <v>0.593077247783875</v>
      </c>
      <c r="F8" s="24">
        <v>34</v>
      </c>
      <c r="G8" s="23">
        <f t="shared" si="2"/>
        <v>0.014352047277332207</v>
      </c>
      <c r="H8" s="22">
        <v>809</v>
      </c>
      <c r="I8" s="23">
        <f t="shared" si="3"/>
        <v>0.3414943013929928</v>
      </c>
      <c r="J8" s="25">
        <v>1458</v>
      </c>
      <c r="K8" s="23">
        <f t="shared" si="4"/>
        <v>0.6154495567750106</v>
      </c>
      <c r="L8" s="25">
        <v>102</v>
      </c>
      <c r="M8" s="26">
        <f t="shared" si="5"/>
        <v>0.043056141831996624</v>
      </c>
      <c r="N8" s="22">
        <v>1236</v>
      </c>
      <c r="O8" s="23">
        <f t="shared" si="6"/>
        <v>0.5217391304347826</v>
      </c>
      <c r="P8" s="24">
        <v>1043</v>
      </c>
      <c r="Q8" s="23">
        <f t="shared" si="7"/>
        <v>0.4402701561840439</v>
      </c>
      <c r="R8" s="24">
        <v>90</v>
      </c>
      <c r="S8" s="23">
        <f t="shared" si="8"/>
        <v>0.03799071338117349</v>
      </c>
      <c r="T8" s="22">
        <v>1411</v>
      </c>
      <c r="U8" s="23">
        <f t="shared" si="9"/>
        <v>0.5956099620092866</v>
      </c>
      <c r="V8" s="24">
        <v>876</v>
      </c>
      <c r="W8" s="23">
        <f t="shared" si="10"/>
        <v>0.36977627691008863</v>
      </c>
      <c r="X8" s="24">
        <v>82</v>
      </c>
      <c r="Y8" s="23">
        <f t="shared" si="11"/>
        <v>0.034613761080624736</v>
      </c>
      <c r="Z8" s="22">
        <v>1093</v>
      </c>
      <c r="AA8" s="23">
        <f t="shared" si="12"/>
        <v>0.46137610806247364</v>
      </c>
      <c r="AB8" s="24">
        <v>1177</v>
      </c>
      <c r="AC8" s="23">
        <f t="shared" si="13"/>
        <v>0.49683410721823557</v>
      </c>
      <c r="AD8" s="24">
        <v>99</v>
      </c>
      <c r="AE8" s="23">
        <f t="shared" si="14"/>
        <v>0.04178978471929084</v>
      </c>
      <c r="AF8" s="27">
        <f t="shared" si="15"/>
        <v>2369</v>
      </c>
      <c r="AG8" s="28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</row>
    <row r="9" spans="1:50" ht="12.75">
      <c r="A9" s="21" t="s">
        <v>16</v>
      </c>
      <c r="B9" s="22">
        <v>478</v>
      </c>
      <c r="C9" s="23">
        <f t="shared" si="0"/>
        <v>0.40508474576271186</v>
      </c>
      <c r="D9" s="24">
        <v>689</v>
      </c>
      <c r="E9" s="23">
        <f t="shared" si="1"/>
        <v>0.5838983050847457</v>
      </c>
      <c r="F9" s="24">
        <v>13</v>
      </c>
      <c r="G9" s="23">
        <f t="shared" si="2"/>
        <v>0.011016949152542373</v>
      </c>
      <c r="H9" s="22">
        <v>411</v>
      </c>
      <c r="I9" s="23">
        <f t="shared" si="3"/>
        <v>0.3483050847457627</v>
      </c>
      <c r="J9" s="25">
        <v>722</v>
      </c>
      <c r="K9" s="23">
        <f t="shared" si="4"/>
        <v>0.611864406779661</v>
      </c>
      <c r="L9" s="25">
        <v>47</v>
      </c>
      <c r="M9" s="26">
        <f t="shared" si="5"/>
        <v>0.03983050847457627</v>
      </c>
      <c r="N9" s="22">
        <v>634</v>
      </c>
      <c r="O9" s="23">
        <f t="shared" si="6"/>
        <v>0.5372881355932203</v>
      </c>
      <c r="P9" s="24">
        <v>505</v>
      </c>
      <c r="Q9" s="23">
        <f t="shared" si="7"/>
        <v>0.4279661016949153</v>
      </c>
      <c r="R9" s="24">
        <v>41</v>
      </c>
      <c r="S9" s="23">
        <f t="shared" si="8"/>
        <v>0.03474576271186441</v>
      </c>
      <c r="T9" s="22">
        <v>737</v>
      </c>
      <c r="U9" s="23">
        <f t="shared" si="9"/>
        <v>0.6245762711864407</v>
      </c>
      <c r="V9" s="24">
        <v>410</v>
      </c>
      <c r="W9" s="23">
        <f t="shared" si="10"/>
        <v>0.3474576271186441</v>
      </c>
      <c r="X9" s="24">
        <v>33</v>
      </c>
      <c r="Y9" s="23">
        <f t="shared" si="11"/>
        <v>0.027966101694915254</v>
      </c>
      <c r="Z9" s="22">
        <v>546</v>
      </c>
      <c r="AA9" s="23">
        <f t="shared" si="12"/>
        <v>0.46271186440677964</v>
      </c>
      <c r="AB9" s="24">
        <v>583</v>
      </c>
      <c r="AC9" s="23">
        <f t="shared" si="13"/>
        <v>0.4940677966101695</v>
      </c>
      <c r="AD9" s="24">
        <v>51</v>
      </c>
      <c r="AE9" s="23">
        <f t="shared" si="14"/>
        <v>0.043220338983050846</v>
      </c>
      <c r="AF9" s="27">
        <f t="shared" si="15"/>
        <v>1180</v>
      </c>
      <c r="AG9" s="28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</row>
    <row r="10" spans="1:50" ht="12.75">
      <c r="A10" s="21" t="s">
        <v>17</v>
      </c>
      <c r="B10" s="22">
        <v>7482</v>
      </c>
      <c r="C10" s="23">
        <f t="shared" si="0"/>
        <v>0.4602325152242111</v>
      </c>
      <c r="D10" s="24">
        <v>8396</v>
      </c>
      <c r="E10" s="23">
        <f t="shared" si="1"/>
        <v>0.516454450390601</v>
      </c>
      <c r="F10" s="24">
        <v>379</v>
      </c>
      <c r="G10" s="23">
        <f t="shared" si="2"/>
        <v>0.02331303438518792</v>
      </c>
      <c r="H10" s="22">
        <v>7055</v>
      </c>
      <c r="I10" s="23">
        <f t="shared" si="3"/>
        <v>0.4339669065633266</v>
      </c>
      <c r="J10" s="25">
        <v>8197</v>
      </c>
      <c r="K10" s="23">
        <f t="shared" si="4"/>
        <v>0.5042135695392754</v>
      </c>
      <c r="L10" s="25">
        <v>1005</v>
      </c>
      <c r="M10" s="26">
        <f t="shared" si="5"/>
        <v>0.061819523897398046</v>
      </c>
      <c r="N10" s="22">
        <v>8708</v>
      </c>
      <c r="O10" s="23">
        <f t="shared" si="6"/>
        <v>0.535646183182629</v>
      </c>
      <c r="P10" s="24">
        <v>6606</v>
      </c>
      <c r="Q10" s="23">
        <f t="shared" si="7"/>
        <v>0.4063480346927477</v>
      </c>
      <c r="R10" s="24">
        <v>943</v>
      </c>
      <c r="S10" s="23">
        <f t="shared" si="8"/>
        <v>0.05800578212462324</v>
      </c>
      <c r="T10" s="22">
        <v>10735</v>
      </c>
      <c r="U10" s="23">
        <f t="shared" si="9"/>
        <v>0.6603309343667343</v>
      </c>
      <c r="V10" s="24">
        <v>4591</v>
      </c>
      <c r="W10" s="23">
        <f t="shared" si="10"/>
        <v>0.2824014270775666</v>
      </c>
      <c r="X10" s="24">
        <v>931</v>
      </c>
      <c r="Y10" s="23">
        <f t="shared" si="11"/>
        <v>0.05726763855569909</v>
      </c>
      <c r="Z10" s="22">
        <v>9829</v>
      </c>
      <c r="AA10" s="23">
        <f t="shared" si="12"/>
        <v>0.6046010949129605</v>
      </c>
      <c r="AB10" s="24">
        <v>5404</v>
      </c>
      <c r="AC10" s="23">
        <f t="shared" si="13"/>
        <v>0.33241065387217816</v>
      </c>
      <c r="AD10" s="24">
        <v>1024</v>
      </c>
      <c r="AE10" s="23">
        <f t="shared" si="14"/>
        <v>0.06298825121486129</v>
      </c>
      <c r="AF10" s="27">
        <f t="shared" si="15"/>
        <v>16257</v>
      </c>
      <c r="AG10" s="28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</row>
    <row r="11" spans="1:50" ht="12.75">
      <c r="A11" s="21" t="s">
        <v>18</v>
      </c>
      <c r="B11" s="22">
        <v>2027</v>
      </c>
      <c r="C11" s="23">
        <f t="shared" si="0"/>
        <v>0.42019071310116085</v>
      </c>
      <c r="D11" s="24">
        <v>2712</v>
      </c>
      <c r="E11" s="23">
        <f t="shared" si="1"/>
        <v>0.5621890547263682</v>
      </c>
      <c r="F11" s="24">
        <v>85</v>
      </c>
      <c r="G11" s="23">
        <f t="shared" si="2"/>
        <v>0.017620232172470978</v>
      </c>
      <c r="H11" s="22">
        <v>1853</v>
      </c>
      <c r="I11" s="23">
        <f t="shared" si="3"/>
        <v>0.38412106135986734</v>
      </c>
      <c r="J11" s="25">
        <v>2716</v>
      </c>
      <c r="K11" s="23">
        <f t="shared" si="4"/>
        <v>0.5630182421227198</v>
      </c>
      <c r="L11" s="25">
        <v>255</v>
      </c>
      <c r="M11" s="26">
        <f t="shared" si="5"/>
        <v>0.05286069651741294</v>
      </c>
      <c r="N11" s="22">
        <v>2497</v>
      </c>
      <c r="O11" s="23">
        <f t="shared" si="6"/>
        <v>0.517620232172471</v>
      </c>
      <c r="P11" s="24">
        <v>2101</v>
      </c>
      <c r="Q11" s="23">
        <f t="shared" si="7"/>
        <v>0.435530679933665</v>
      </c>
      <c r="R11" s="24">
        <v>226</v>
      </c>
      <c r="S11" s="23">
        <f t="shared" si="8"/>
        <v>0.046849087893864015</v>
      </c>
      <c r="T11" s="22">
        <v>3159</v>
      </c>
      <c r="U11" s="23">
        <f t="shared" si="9"/>
        <v>0.6548507462686567</v>
      </c>
      <c r="V11" s="24">
        <v>1441</v>
      </c>
      <c r="W11" s="23">
        <f t="shared" si="10"/>
        <v>0.29871475953565507</v>
      </c>
      <c r="X11" s="24">
        <v>224</v>
      </c>
      <c r="Y11" s="23">
        <f t="shared" si="11"/>
        <v>0.04643449419568822</v>
      </c>
      <c r="Z11" s="22">
        <v>2678</v>
      </c>
      <c r="AA11" s="23">
        <f t="shared" si="12"/>
        <v>0.5551409618573798</v>
      </c>
      <c r="AB11" s="24">
        <v>1892</v>
      </c>
      <c r="AC11" s="23">
        <f t="shared" si="13"/>
        <v>0.3922056384742952</v>
      </c>
      <c r="AD11" s="24">
        <v>254</v>
      </c>
      <c r="AE11" s="23">
        <f t="shared" si="14"/>
        <v>0.052653399668325045</v>
      </c>
      <c r="AF11" s="27">
        <f t="shared" si="15"/>
        <v>4824</v>
      </c>
      <c r="AG11" s="28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</row>
    <row r="12" spans="1:50" ht="12.75">
      <c r="A12" s="21" t="s">
        <v>19</v>
      </c>
      <c r="B12" s="22">
        <v>425</v>
      </c>
      <c r="C12" s="23">
        <f t="shared" si="0"/>
        <v>0.3449675324675325</v>
      </c>
      <c r="D12" s="24">
        <v>786</v>
      </c>
      <c r="E12" s="23">
        <f t="shared" si="1"/>
        <v>0.637987012987013</v>
      </c>
      <c r="F12" s="24">
        <v>21</v>
      </c>
      <c r="G12" s="23">
        <f t="shared" si="2"/>
        <v>0.017045454545454544</v>
      </c>
      <c r="H12" s="22">
        <v>464</v>
      </c>
      <c r="I12" s="23">
        <f t="shared" si="3"/>
        <v>0.37662337662337664</v>
      </c>
      <c r="J12" s="25">
        <v>724</v>
      </c>
      <c r="K12" s="23">
        <f t="shared" si="4"/>
        <v>0.5876623376623377</v>
      </c>
      <c r="L12" s="25">
        <v>44</v>
      </c>
      <c r="M12" s="26">
        <f t="shared" si="5"/>
        <v>0.03571428571428571</v>
      </c>
      <c r="N12" s="22">
        <v>614</v>
      </c>
      <c r="O12" s="23">
        <f t="shared" si="6"/>
        <v>0.49837662337662336</v>
      </c>
      <c r="P12" s="24">
        <v>574</v>
      </c>
      <c r="Q12" s="23">
        <f t="shared" si="7"/>
        <v>0.4659090909090909</v>
      </c>
      <c r="R12" s="24">
        <v>44</v>
      </c>
      <c r="S12" s="23">
        <f t="shared" si="8"/>
        <v>0.03571428571428571</v>
      </c>
      <c r="T12" s="22">
        <v>775</v>
      </c>
      <c r="U12" s="23">
        <f t="shared" si="9"/>
        <v>0.6290584415584416</v>
      </c>
      <c r="V12" s="24">
        <v>419</v>
      </c>
      <c r="W12" s="23">
        <f t="shared" si="10"/>
        <v>0.3400974025974026</v>
      </c>
      <c r="X12" s="24">
        <v>38</v>
      </c>
      <c r="Y12" s="23">
        <f t="shared" si="11"/>
        <v>0.030844155844155844</v>
      </c>
      <c r="Z12" s="22">
        <v>576</v>
      </c>
      <c r="AA12" s="23">
        <f t="shared" si="12"/>
        <v>0.4675324675324675</v>
      </c>
      <c r="AB12" s="24">
        <v>608</v>
      </c>
      <c r="AC12" s="23">
        <f t="shared" si="13"/>
        <v>0.4935064935064935</v>
      </c>
      <c r="AD12" s="24">
        <v>48</v>
      </c>
      <c r="AE12" s="23">
        <f t="shared" si="14"/>
        <v>0.03896103896103896</v>
      </c>
      <c r="AF12" s="27">
        <f t="shared" si="15"/>
        <v>1232</v>
      </c>
      <c r="AG12" s="28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</row>
    <row r="13" spans="1:50" ht="12.75">
      <c r="A13" s="21" t="s">
        <v>20</v>
      </c>
      <c r="B13" s="22">
        <v>590</v>
      </c>
      <c r="C13" s="23">
        <f t="shared" si="0"/>
        <v>0.4294032023289665</v>
      </c>
      <c r="D13" s="24">
        <v>763</v>
      </c>
      <c r="E13" s="23">
        <f t="shared" si="1"/>
        <v>0.5553129548762736</v>
      </c>
      <c r="F13" s="24">
        <v>21</v>
      </c>
      <c r="G13" s="23">
        <f t="shared" si="2"/>
        <v>0.015283842794759825</v>
      </c>
      <c r="H13" s="22">
        <v>543</v>
      </c>
      <c r="I13" s="23">
        <f t="shared" si="3"/>
        <v>0.3951965065502183</v>
      </c>
      <c r="J13" s="25">
        <v>756</v>
      </c>
      <c r="K13" s="23">
        <f t="shared" si="4"/>
        <v>0.5502183406113537</v>
      </c>
      <c r="L13" s="25">
        <v>75</v>
      </c>
      <c r="M13" s="26">
        <f t="shared" si="5"/>
        <v>0.05458515283842795</v>
      </c>
      <c r="N13" s="22">
        <v>746</v>
      </c>
      <c r="O13" s="23">
        <f t="shared" si="6"/>
        <v>0.5429403202328966</v>
      </c>
      <c r="P13" s="24">
        <v>574</v>
      </c>
      <c r="Q13" s="23">
        <f t="shared" si="7"/>
        <v>0.4177583697234352</v>
      </c>
      <c r="R13" s="24">
        <v>54</v>
      </c>
      <c r="S13" s="23">
        <f t="shared" si="8"/>
        <v>0.039301310043668124</v>
      </c>
      <c r="T13" s="22">
        <v>934</v>
      </c>
      <c r="U13" s="23">
        <f t="shared" si="9"/>
        <v>0.6797671033478894</v>
      </c>
      <c r="V13" s="24">
        <v>379</v>
      </c>
      <c r="W13" s="23">
        <f t="shared" si="10"/>
        <v>0.27583697234352256</v>
      </c>
      <c r="X13" s="24">
        <v>61</v>
      </c>
      <c r="Y13" s="23">
        <f t="shared" si="11"/>
        <v>0.04439592430858806</v>
      </c>
      <c r="Z13" s="22">
        <v>779</v>
      </c>
      <c r="AA13" s="23">
        <f t="shared" si="12"/>
        <v>0.5669577874818049</v>
      </c>
      <c r="AB13" s="24">
        <v>535</v>
      </c>
      <c r="AC13" s="23">
        <f t="shared" si="13"/>
        <v>0.3893740902474527</v>
      </c>
      <c r="AD13" s="24">
        <v>60</v>
      </c>
      <c r="AE13" s="23">
        <f t="shared" si="14"/>
        <v>0.043668122270742356</v>
      </c>
      <c r="AF13" s="27">
        <f t="shared" si="15"/>
        <v>1374</v>
      </c>
      <c r="AG13" s="28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</row>
    <row r="14" spans="1:50" ht="12.75">
      <c r="A14" s="21" t="s">
        <v>21</v>
      </c>
      <c r="B14" s="22">
        <v>642</v>
      </c>
      <c r="C14" s="23">
        <f t="shared" si="0"/>
        <v>0.4152652005174644</v>
      </c>
      <c r="D14" s="24">
        <v>830</v>
      </c>
      <c r="E14" s="23">
        <f t="shared" si="1"/>
        <v>0.536869340232859</v>
      </c>
      <c r="F14" s="24">
        <v>74</v>
      </c>
      <c r="G14" s="23">
        <f t="shared" si="2"/>
        <v>0.047865459249676584</v>
      </c>
      <c r="H14" s="22">
        <v>507</v>
      </c>
      <c r="I14" s="23">
        <f t="shared" si="3"/>
        <v>0.3279430789133247</v>
      </c>
      <c r="J14" s="25">
        <v>923</v>
      </c>
      <c r="K14" s="23">
        <f t="shared" si="4"/>
        <v>0.5970245795601552</v>
      </c>
      <c r="L14" s="25">
        <v>116</v>
      </c>
      <c r="M14" s="26">
        <f t="shared" si="5"/>
        <v>0.07503234152652005</v>
      </c>
      <c r="N14" s="22">
        <v>751</v>
      </c>
      <c r="O14" s="23">
        <f t="shared" si="6"/>
        <v>0.4857697283311772</v>
      </c>
      <c r="P14" s="24">
        <v>678</v>
      </c>
      <c r="Q14" s="23">
        <f t="shared" si="7"/>
        <v>0.4385510996119017</v>
      </c>
      <c r="R14" s="24">
        <v>117</v>
      </c>
      <c r="S14" s="23">
        <f t="shared" si="8"/>
        <v>0.07567917205692108</v>
      </c>
      <c r="T14" s="22">
        <v>941</v>
      </c>
      <c r="U14" s="23">
        <f t="shared" si="9"/>
        <v>0.6086675291073739</v>
      </c>
      <c r="V14" s="24">
        <v>496</v>
      </c>
      <c r="W14" s="23">
        <f t="shared" si="10"/>
        <v>0.3208279430789133</v>
      </c>
      <c r="X14" s="24">
        <v>109</v>
      </c>
      <c r="Y14" s="23">
        <f t="shared" si="11"/>
        <v>0.0705045278137128</v>
      </c>
      <c r="Z14" s="22">
        <v>761</v>
      </c>
      <c r="AA14" s="23">
        <f t="shared" si="12"/>
        <v>0.4922380336351876</v>
      </c>
      <c r="AB14" s="24">
        <v>649</v>
      </c>
      <c r="AC14" s="23">
        <f t="shared" si="13"/>
        <v>0.41979301423027165</v>
      </c>
      <c r="AD14" s="24">
        <v>136</v>
      </c>
      <c r="AE14" s="23">
        <f t="shared" si="14"/>
        <v>0.08796895213454076</v>
      </c>
      <c r="AF14" s="27">
        <f t="shared" si="15"/>
        <v>1546</v>
      </c>
      <c r="AG14" s="28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</row>
    <row r="15" spans="1:50" ht="12.75">
      <c r="A15" s="21" t="s">
        <v>22</v>
      </c>
      <c r="B15" s="22">
        <v>635</v>
      </c>
      <c r="C15" s="23">
        <f t="shared" si="0"/>
        <v>0.4147615937295885</v>
      </c>
      <c r="D15" s="24">
        <v>871</v>
      </c>
      <c r="E15" s="23">
        <f t="shared" si="1"/>
        <v>0.5689092096668844</v>
      </c>
      <c r="F15" s="24">
        <v>25</v>
      </c>
      <c r="G15" s="23">
        <f t="shared" si="2"/>
        <v>0.016329196603527107</v>
      </c>
      <c r="H15" s="22">
        <v>562</v>
      </c>
      <c r="I15" s="23">
        <f t="shared" si="3"/>
        <v>0.36708033964728937</v>
      </c>
      <c r="J15" s="25">
        <v>912</v>
      </c>
      <c r="K15" s="23">
        <f t="shared" si="4"/>
        <v>0.5956890920966689</v>
      </c>
      <c r="L15" s="25">
        <v>57</v>
      </c>
      <c r="M15" s="26">
        <f t="shared" si="5"/>
        <v>0.037230568256041804</v>
      </c>
      <c r="N15" s="22">
        <v>783</v>
      </c>
      <c r="O15" s="23">
        <f t="shared" si="6"/>
        <v>0.511430437622469</v>
      </c>
      <c r="P15" s="24">
        <v>689</v>
      </c>
      <c r="Q15" s="23">
        <f t="shared" si="7"/>
        <v>0.45003265839320705</v>
      </c>
      <c r="R15" s="24">
        <v>59</v>
      </c>
      <c r="S15" s="23">
        <f t="shared" si="8"/>
        <v>0.038536903984323974</v>
      </c>
      <c r="T15" s="22">
        <v>921</v>
      </c>
      <c r="U15" s="23">
        <f t="shared" si="9"/>
        <v>0.6015676028739386</v>
      </c>
      <c r="V15" s="24">
        <v>561</v>
      </c>
      <c r="W15" s="23">
        <f t="shared" si="10"/>
        <v>0.36642717178314826</v>
      </c>
      <c r="X15" s="24">
        <v>49</v>
      </c>
      <c r="Y15" s="23">
        <f t="shared" si="11"/>
        <v>0.03200522534291313</v>
      </c>
      <c r="Z15" s="22">
        <v>694</v>
      </c>
      <c r="AA15" s="23">
        <f t="shared" si="12"/>
        <v>0.45329849771391245</v>
      </c>
      <c r="AB15" s="24">
        <v>779</v>
      </c>
      <c r="AC15" s="23">
        <f t="shared" si="13"/>
        <v>0.5088177661659047</v>
      </c>
      <c r="AD15" s="24">
        <v>58</v>
      </c>
      <c r="AE15" s="23">
        <f t="shared" si="14"/>
        <v>0.037883736120182886</v>
      </c>
      <c r="AF15" s="27">
        <f t="shared" si="15"/>
        <v>1531</v>
      </c>
      <c r="AG15" s="28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</row>
    <row r="16" spans="1:50" ht="12.75">
      <c r="A16" s="21" t="s">
        <v>23</v>
      </c>
      <c r="B16" s="22">
        <v>1382</v>
      </c>
      <c r="C16" s="23">
        <f t="shared" si="0"/>
        <v>0.45045632333767927</v>
      </c>
      <c r="D16" s="24">
        <v>1659</v>
      </c>
      <c r="E16" s="23">
        <f t="shared" si="1"/>
        <v>0.5407431551499348</v>
      </c>
      <c r="F16" s="24">
        <v>27</v>
      </c>
      <c r="G16" s="23">
        <f t="shared" si="2"/>
        <v>0.008800521512385919</v>
      </c>
      <c r="H16" s="22">
        <v>1204</v>
      </c>
      <c r="I16" s="23">
        <f t="shared" si="3"/>
        <v>0.3924380704041721</v>
      </c>
      <c r="J16" s="25">
        <v>1768</v>
      </c>
      <c r="K16" s="23">
        <f t="shared" si="4"/>
        <v>0.576271186440678</v>
      </c>
      <c r="L16" s="25">
        <v>96</v>
      </c>
      <c r="M16" s="26">
        <f t="shared" si="5"/>
        <v>0.03129074315514994</v>
      </c>
      <c r="N16" s="22">
        <v>1711</v>
      </c>
      <c r="O16" s="23">
        <f t="shared" si="6"/>
        <v>0.5576923076923077</v>
      </c>
      <c r="P16" s="24">
        <v>1273</v>
      </c>
      <c r="Q16" s="23">
        <f t="shared" si="7"/>
        <v>0.4149282920469361</v>
      </c>
      <c r="R16" s="24">
        <v>84</v>
      </c>
      <c r="S16" s="23">
        <f t="shared" si="8"/>
        <v>0.027379400260756193</v>
      </c>
      <c r="T16" s="22">
        <v>1975</v>
      </c>
      <c r="U16" s="23">
        <f t="shared" si="9"/>
        <v>0.64374185136897</v>
      </c>
      <c r="V16" s="24">
        <v>1007</v>
      </c>
      <c r="W16" s="23">
        <f t="shared" si="10"/>
        <v>0.3282268578878748</v>
      </c>
      <c r="X16" s="24">
        <v>86</v>
      </c>
      <c r="Y16" s="23">
        <f t="shared" si="11"/>
        <v>0.02803129074315515</v>
      </c>
      <c r="Z16" s="22">
        <v>1530</v>
      </c>
      <c r="AA16" s="23">
        <f t="shared" si="12"/>
        <v>0.49869621903520206</v>
      </c>
      <c r="AB16" s="24">
        <v>1435</v>
      </c>
      <c r="AC16" s="23">
        <f t="shared" si="13"/>
        <v>0.46773142112125166</v>
      </c>
      <c r="AD16" s="24">
        <v>103</v>
      </c>
      <c r="AE16" s="23">
        <f t="shared" si="14"/>
        <v>0.033572359843546284</v>
      </c>
      <c r="AF16" s="27">
        <f t="shared" si="15"/>
        <v>3068</v>
      </c>
      <c r="AG16" s="28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</row>
    <row r="17" spans="1:50" ht="12.75">
      <c r="A17" s="21" t="s">
        <v>24</v>
      </c>
      <c r="B17" s="22">
        <v>979</v>
      </c>
      <c r="C17" s="23">
        <f t="shared" si="0"/>
        <v>0.35966201322556945</v>
      </c>
      <c r="D17" s="24">
        <v>1459</v>
      </c>
      <c r="E17" s="23">
        <f t="shared" si="1"/>
        <v>0.5360029390154298</v>
      </c>
      <c r="F17" s="24">
        <v>284</v>
      </c>
      <c r="G17" s="23">
        <f t="shared" si="2"/>
        <v>0.10433504775900074</v>
      </c>
      <c r="H17" s="22">
        <v>876</v>
      </c>
      <c r="I17" s="23">
        <f t="shared" si="3"/>
        <v>0.3218221895664952</v>
      </c>
      <c r="J17" s="25">
        <v>1478</v>
      </c>
      <c r="K17" s="23">
        <f t="shared" si="4"/>
        <v>0.5429831006612784</v>
      </c>
      <c r="L17" s="25">
        <v>368</v>
      </c>
      <c r="M17" s="26">
        <f t="shared" si="5"/>
        <v>0.1351947097722263</v>
      </c>
      <c r="N17" s="22">
        <v>1251</v>
      </c>
      <c r="O17" s="23">
        <f t="shared" si="6"/>
        <v>0.4595885378398237</v>
      </c>
      <c r="P17" s="24">
        <v>1143</v>
      </c>
      <c r="Q17" s="23">
        <f t="shared" si="7"/>
        <v>0.4199118295371051</v>
      </c>
      <c r="R17" s="24">
        <v>328</v>
      </c>
      <c r="S17" s="23">
        <f t="shared" si="8"/>
        <v>0.12049963262307127</v>
      </c>
      <c r="T17" s="22">
        <v>1541</v>
      </c>
      <c r="U17" s="23">
        <f t="shared" si="9"/>
        <v>0.5661278471711977</v>
      </c>
      <c r="V17" s="24">
        <v>834</v>
      </c>
      <c r="W17" s="23">
        <f t="shared" si="10"/>
        <v>0.30639235855988245</v>
      </c>
      <c r="X17" s="24">
        <v>347</v>
      </c>
      <c r="Y17" s="23">
        <f t="shared" si="11"/>
        <v>0.12747979426891992</v>
      </c>
      <c r="Z17" s="22">
        <v>1286</v>
      </c>
      <c r="AA17" s="23">
        <f t="shared" si="12"/>
        <v>0.4724467303453343</v>
      </c>
      <c r="AB17" s="24">
        <v>1089</v>
      </c>
      <c r="AC17" s="23">
        <f t="shared" si="13"/>
        <v>0.4000734753857458</v>
      </c>
      <c r="AD17" s="24">
        <v>347</v>
      </c>
      <c r="AE17" s="23">
        <f t="shared" si="14"/>
        <v>0.12747979426891992</v>
      </c>
      <c r="AF17" s="27">
        <f t="shared" si="15"/>
        <v>2722</v>
      </c>
      <c r="AG17" s="28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</row>
    <row r="18" spans="1:50" ht="12.75">
      <c r="A18" s="21" t="s">
        <v>25</v>
      </c>
      <c r="B18" s="22">
        <v>1261</v>
      </c>
      <c r="C18" s="23">
        <f t="shared" si="0"/>
        <v>0.3899196042053185</v>
      </c>
      <c r="D18" s="24">
        <v>1826</v>
      </c>
      <c r="E18" s="23">
        <f t="shared" si="1"/>
        <v>0.564625850340136</v>
      </c>
      <c r="F18" s="24">
        <v>147</v>
      </c>
      <c r="G18" s="23">
        <f t="shared" si="2"/>
        <v>0.045454545454545456</v>
      </c>
      <c r="H18" s="22">
        <v>1184</v>
      </c>
      <c r="I18" s="23">
        <f t="shared" si="3"/>
        <v>0.3661100803957947</v>
      </c>
      <c r="J18" s="25">
        <v>1800</v>
      </c>
      <c r="K18" s="23">
        <f t="shared" si="4"/>
        <v>0.5565862708719852</v>
      </c>
      <c r="L18" s="25">
        <v>250</v>
      </c>
      <c r="M18" s="26">
        <f t="shared" si="5"/>
        <v>0.07730364873222016</v>
      </c>
      <c r="N18" s="22">
        <v>1562</v>
      </c>
      <c r="O18" s="23">
        <f t="shared" si="6"/>
        <v>0.48299319727891155</v>
      </c>
      <c r="P18" s="24">
        <v>1429</v>
      </c>
      <c r="Q18" s="23">
        <f t="shared" si="7"/>
        <v>0.4418676561533704</v>
      </c>
      <c r="R18" s="24">
        <v>243</v>
      </c>
      <c r="S18" s="23">
        <f t="shared" si="8"/>
        <v>0.075139146567718</v>
      </c>
      <c r="T18" s="22">
        <v>1941</v>
      </c>
      <c r="U18" s="23">
        <f t="shared" si="9"/>
        <v>0.6001855287569573</v>
      </c>
      <c r="V18" s="24">
        <v>1057</v>
      </c>
      <c r="W18" s="23">
        <f t="shared" si="10"/>
        <v>0.3268398268398268</v>
      </c>
      <c r="X18" s="24">
        <v>236</v>
      </c>
      <c r="Y18" s="23">
        <f t="shared" si="11"/>
        <v>0.07297464440321583</v>
      </c>
      <c r="Z18" s="22">
        <v>1410</v>
      </c>
      <c r="AA18" s="23">
        <f t="shared" si="12"/>
        <v>0.4359925788497217</v>
      </c>
      <c r="AB18" s="24">
        <v>1546</v>
      </c>
      <c r="AC18" s="23">
        <f t="shared" si="13"/>
        <v>0.4780457637600495</v>
      </c>
      <c r="AD18" s="24">
        <v>278</v>
      </c>
      <c r="AE18" s="23">
        <f t="shared" si="14"/>
        <v>0.08596165739022882</v>
      </c>
      <c r="AF18" s="27">
        <f t="shared" si="15"/>
        <v>3234</v>
      </c>
      <c r="AG18" s="28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</row>
    <row r="19" spans="1:50" ht="12.75">
      <c r="A19" s="21" t="s">
        <v>26</v>
      </c>
      <c r="B19" s="22">
        <v>287</v>
      </c>
      <c r="C19" s="23">
        <f t="shared" si="0"/>
        <v>0.3380447585394582</v>
      </c>
      <c r="D19" s="24">
        <v>537</v>
      </c>
      <c r="E19" s="23">
        <f t="shared" si="1"/>
        <v>0.6325088339222615</v>
      </c>
      <c r="F19" s="24">
        <v>25</v>
      </c>
      <c r="G19" s="23">
        <f t="shared" si="2"/>
        <v>0.02944640753828033</v>
      </c>
      <c r="H19" s="22">
        <v>258</v>
      </c>
      <c r="I19" s="23">
        <f t="shared" si="3"/>
        <v>0.303886925795053</v>
      </c>
      <c r="J19" s="25">
        <v>541</v>
      </c>
      <c r="K19" s="23">
        <f t="shared" si="4"/>
        <v>0.6372202591283863</v>
      </c>
      <c r="L19" s="25">
        <v>50</v>
      </c>
      <c r="M19" s="26">
        <f t="shared" si="5"/>
        <v>0.05889281507656066</v>
      </c>
      <c r="N19" s="22">
        <v>427</v>
      </c>
      <c r="O19" s="23">
        <f t="shared" si="6"/>
        <v>0.502944640753828</v>
      </c>
      <c r="P19" s="24">
        <v>380</v>
      </c>
      <c r="Q19" s="23">
        <f t="shared" si="7"/>
        <v>0.44758539458186103</v>
      </c>
      <c r="R19" s="24">
        <v>42</v>
      </c>
      <c r="S19" s="23">
        <f t="shared" si="8"/>
        <v>0.04946996466431095</v>
      </c>
      <c r="T19" s="22">
        <v>474</v>
      </c>
      <c r="U19" s="23">
        <f t="shared" si="9"/>
        <v>0.558303886925795</v>
      </c>
      <c r="V19" s="24">
        <v>333</v>
      </c>
      <c r="W19" s="23">
        <f t="shared" si="10"/>
        <v>0.392226148409894</v>
      </c>
      <c r="X19" s="24">
        <v>42</v>
      </c>
      <c r="Y19" s="23">
        <f t="shared" si="11"/>
        <v>0.04946996466431095</v>
      </c>
      <c r="Z19" s="22">
        <v>357</v>
      </c>
      <c r="AA19" s="23">
        <f t="shared" si="12"/>
        <v>0.4204946996466431</v>
      </c>
      <c r="AB19" s="24">
        <v>443</v>
      </c>
      <c r="AC19" s="23">
        <f t="shared" si="13"/>
        <v>0.5217903415783275</v>
      </c>
      <c r="AD19" s="24">
        <v>49</v>
      </c>
      <c r="AE19" s="23">
        <f t="shared" si="14"/>
        <v>0.05771495877502945</v>
      </c>
      <c r="AF19" s="27">
        <f t="shared" si="15"/>
        <v>849</v>
      </c>
      <c r="AG19" s="28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</row>
    <row r="20" spans="1:50" ht="12.75">
      <c r="A20" s="21"/>
      <c r="B20" s="22"/>
      <c r="C20" s="23"/>
      <c r="D20" s="24"/>
      <c r="E20" s="23"/>
      <c r="F20" s="24"/>
      <c r="G20" s="23"/>
      <c r="H20" s="22"/>
      <c r="I20" s="23"/>
      <c r="J20" s="25"/>
      <c r="K20" s="23"/>
      <c r="L20" s="25"/>
      <c r="M20" s="26"/>
      <c r="N20" s="22"/>
      <c r="O20" s="23"/>
      <c r="P20" s="24"/>
      <c r="Q20" s="23"/>
      <c r="R20" s="24"/>
      <c r="S20" s="23"/>
      <c r="T20" s="22"/>
      <c r="U20" s="23"/>
      <c r="V20" s="24"/>
      <c r="W20" s="23"/>
      <c r="X20" s="24"/>
      <c r="Y20" s="23"/>
      <c r="Z20" s="22"/>
      <c r="AA20" s="23"/>
      <c r="AB20" s="24"/>
      <c r="AC20" s="23"/>
      <c r="AD20" s="24"/>
      <c r="AE20" s="23"/>
      <c r="AG20" s="28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</row>
    <row r="21" spans="1:50" ht="25.5">
      <c r="A21" s="30" t="s">
        <v>27</v>
      </c>
      <c r="B21" s="15">
        <v>24052</v>
      </c>
      <c r="C21" s="31">
        <f t="shared" si="0"/>
        <v>0.4448883709746037</v>
      </c>
      <c r="D21" s="32">
        <v>28598</v>
      </c>
      <c r="E21" s="31">
        <f t="shared" si="1"/>
        <v>0.5289754545622699</v>
      </c>
      <c r="F21" s="32">
        <v>1413</v>
      </c>
      <c r="G21" s="31">
        <f t="shared" si="2"/>
        <v>0.02613617446312635</v>
      </c>
      <c r="H21" s="15">
        <v>21631</v>
      </c>
      <c r="I21" s="31">
        <f t="shared" si="3"/>
        <v>0.4001072822447885</v>
      </c>
      <c r="J21" s="17">
        <v>29315</v>
      </c>
      <c r="K21" s="31">
        <f t="shared" si="4"/>
        <v>0.5422377596507778</v>
      </c>
      <c r="L21" s="17">
        <v>3117</v>
      </c>
      <c r="M21" s="33">
        <f t="shared" si="5"/>
        <v>0.05765495810443372</v>
      </c>
      <c r="N21" s="15">
        <v>28536</v>
      </c>
      <c r="O21" s="31">
        <f t="shared" si="6"/>
        <v>0.5278286443593585</v>
      </c>
      <c r="P21" s="32">
        <v>22645</v>
      </c>
      <c r="Q21" s="31">
        <f t="shared" si="7"/>
        <v>0.4188631781440172</v>
      </c>
      <c r="R21" s="32">
        <v>2882</v>
      </c>
      <c r="S21" s="31">
        <f t="shared" si="8"/>
        <v>0.05330817749662431</v>
      </c>
      <c r="T21" s="15">
        <v>34722</v>
      </c>
      <c r="U21" s="31">
        <f t="shared" si="9"/>
        <v>0.6422507075079075</v>
      </c>
      <c r="V21" s="32">
        <v>16521</v>
      </c>
      <c r="W21" s="31">
        <f t="shared" si="10"/>
        <v>0.3055879251983797</v>
      </c>
      <c r="X21" s="32">
        <v>2820</v>
      </c>
      <c r="Y21" s="31">
        <f t="shared" si="11"/>
        <v>0.05216136729371289</v>
      </c>
      <c r="Z21" s="15">
        <v>29497</v>
      </c>
      <c r="AA21" s="31">
        <f t="shared" si="12"/>
        <v>0.5456042025044855</v>
      </c>
      <c r="AB21" s="32">
        <v>21384</v>
      </c>
      <c r="AC21" s="31">
        <f t="shared" si="13"/>
        <v>0.39553853837189945</v>
      </c>
      <c r="AD21" s="32">
        <v>3182</v>
      </c>
      <c r="AE21" s="31">
        <f t="shared" si="14"/>
        <v>0.058857259123615044</v>
      </c>
      <c r="AF21" s="20">
        <f>SUM(AF6:AF19)</f>
        <v>54063</v>
      </c>
      <c r="AG21" s="2">
        <f>AF21</f>
        <v>54063</v>
      </c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</row>
    <row r="22" spans="1:50" ht="12.75">
      <c r="A22" s="30"/>
      <c r="B22" s="22"/>
      <c r="C22" s="23"/>
      <c r="D22" s="24"/>
      <c r="E22" s="23"/>
      <c r="F22" s="24"/>
      <c r="G22" s="23"/>
      <c r="H22" s="22"/>
      <c r="I22" s="23"/>
      <c r="J22" s="25"/>
      <c r="K22" s="23"/>
      <c r="L22" s="25"/>
      <c r="M22" s="26"/>
      <c r="N22" s="22"/>
      <c r="O22" s="23"/>
      <c r="P22" s="24"/>
      <c r="Q22" s="23"/>
      <c r="R22" s="24"/>
      <c r="S22" s="23"/>
      <c r="T22" s="22"/>
      <c r="U22" s="23"/>
      <c r="V22" s="24"/>
      <c r="W22" s="23"/>
      <c r="X22" s="24"/>
      <c r="Y22" s="23"/>
      <c r="Z22" s="22"/>
      <c r="AA22" s="23"/>
      <c r="AB22" s="24"/>
      <c r="AC22" s="23"/>
      <c r="AD22" s="24"/>
      <c r="AE22" s="23"/>
      <c r="AF22" s="20"/>
      <c r="AG22" s="28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</row>
    <row r="23" spans="1:50" ht="12.75">
      <c r="A23" s="21" t="s">
        <v>28</v>
      </c>
      <c r="B23" s="22">
        <v>43</v>
      </c>
      <c r="C23" s="23">
        <f t="shared" si="0"/>
        <v>0.3006993006993007</v>
      </c>
      <c r="D23" s="24">
        <v>91</v>
      </c>
      <c r="E23" s="23">
        <f t="shared" si="1"/>
        <v>0.6363636363636364</v>
      </c>
      <c r="F23" s="24">
        <v>9</v>
      </c>
      <c r="G23" s="23">
        <f t="shared" si="2"/>
        <v>0.06293706293706294</v>
      </c>
      <c r="H23" s="22">
        <v>58</v>
      </c>
      <c r="I23" s="23">
        <f t="shared" si="3"/>
        <v>0.40559440559440557</v>
      </c>
      <c r="J23" s="25">
        <v>67</v>
      </c>
      <c r="K23" s="23">
        <f t="shared" si="4"/>
        <v>0.46853146853146854</v>
      </c>
      <c r="L23" s="25">
        <v>18</v>
      </c>
      <c r="M23" s="26">
        <f t="shared" si="5"/>
        <v>0.1258741258741259</v>
      </c>
      <c r="N23" s="22">
        <v>60</v>
      </c>
      <c r="O23" s="23">
        <f t="shared" si="6"/>
        <v>0.4195804195804196</v>
      </c>
      <c r="P23" s="24">
        <v>65</v>
      </c>
      <c r="Q23" s="23">
        <f t="shared" si="7"/>
        <v>0.45454545454545453</v>
      </c>
      <c r="R23" s="24">
        <v>18</v>
      </c>
      <c r="S23" s="23">
        <f t="shared" si="8"/>
        <v>0.1258741258741259</v>
      </c>
      <c r="T23" s="22">
        <v>102</v>
      </c>
      <c r="U23" s="23">
        <f t="shared" si="9"/>
        <v>0.7132867132867133</v>
      </c>
      <c r="V23" s="24">
        <v>28</v>
      </c>
      <c r="W23" s="23">
        <f t="shared" si="10"/>
        <v>0.1958041958041958</v>
      </c>
      <c r="X23" s="24">
        <v>13</v>
      </c>
      <c r="Y23" s="23">
        <f t="shared" si="11"/>
        <v>0.09090909090909091</v>
      </c>
      <c r="Z23" s="22">
        <v>75</v>
      </c>
      <c r="AA23" s="23">
        <f t="shared" si="12"/>
        <v>0.5244755244755245</v>
      </c>
      <c r="AB23" s="24">
        <v>51</v>
      </c>
      <c r="AC23" s="23">
        <f t="shared" si="13"/>
        <v>0.35664335664335667</v>
      </c>
      <c r="AD23" s="24">
        <v>17</v>
      </c>
      <c r="AE23" s="23">
        <f t="shared" si="14"/>
        <v>0.11888111888111888</v>
      </c>
      <c r="AF23" s="27">
        <f>Z23+AB23+AD23</f>
        <v>143</v>
      </c>
      <c r="AG23" s="28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</row>
    <row r="24" spans="1:50" ht="12.75">
      <c r="A24" s="21" t="s">
        <v>29</v>
      </c>
      <c r="B24" s="22">
        <v>21</v>
      </c>
      <c r="C24" s="23">
        <f t="shared" si="0"/>
        <v>0.21212121212121213</v>
      </c>
      <c r="D24" s="24">
        <v>78</v>
      </c>
      <c r="E24" s="23">
        <f t="shared" si="1"/>
        <v>0.7878787878787878</v>
      </c>
      <c r="F24" s="24">
        <v>0</v>
      </c>
      <c r="G24" s="23">
        <f t="shared" si="2"/>
        <v>0</v>
      </c>
      <c r="H24" s="22">
        <v>32</v>
      </c>
      <c r="I24" s="23">
        <f t="shared" si="3"/>
        <v>0.32323232323232326</v>
      </c>
      <c r="J24" s="25">
        <v>61</v>
      </c>
      <c r="K24" s="23">
        <f t="shared" si="4"/>
        <v>0.6161616161616161</v>
      </c>
      <c r="L24" s="25">
        <v>6</v>
      </c>
      <c r="M24" s="26">
        <f t="shared" si="5"/>
        <v>0.06060606060606061</v>
      </c>
      <c r="N24" s="22">
        <v>46</v>
      </c>
      <c r="O24" s="23">
        <f t="shared" si="6"/>
        <v>0.46464646464646464</v>
      </c>
      <c r="P24" s="24">
        <v>48</v>
      </c>
      <c r="Q24" s="23">
        <f t="shared" si="7"/>
        <v>0.48484848484848486</v>
      </c>
      <c r="R24" s="24">
        <v>5</v>
      </c>
      <c r="S24" s="23">
        <f t="shared" si="8"/>
        <v>0.050505050505050504</v>
      </c>
      <c r="T24" s="22">
        <v>54</v>
      </c>
      <c r="U24" s="23">
        <f t="shared" si="9"/>
        <v>0.5454545454545454</v>
      </c>
      <c r="V24" s="24">
        <v>41</v>
      </c>
      <c r="W24" s="23">
        <f t="shared" si="10"/>
        <v>0.41414141414141414</v>
      </c>
      <c r="X24" s="24">
        <v>4</v>
      </c>
      <c r="Y24" s="23">
        <f t="shared" si="11"/>
        <v>0.04040404040404041</v>
      </c>
      <c r="Z24" s="22">
        <v>41</v>
      </c>
      <c r="AA24" s="23">
        <f t="shared" si="12"/>
        <v>0.41414141414141414</v>
      </c>
      <c r="AB24" s="24">
        <v>54</v>
      </c>
      <c r="AC24" s="23">
        <f t="shared" si="13"/>
        <v>0.5454545454545454</v>
      </c>
      <c r="AD24" s="24">
        <v>4</v>
      </c>
      <c r="AE24" s="23">
        <f t="shared" si="14"/>
        <v>0.04040404040404041</v>
      </c>
      <c r="AF24" s="27">
        <f aca="true" t="shared" si="16" ref="AF24:AF87">Z24+AB24+AD24</f>
        <v>99</v>
      </c>
      <c r="AG24" s="28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</row>
    <row r="25" spans="1:50" ht="12.75">
      <c r="A25" s="21" t="s">
        <v>30</v>
      </c>
      <c r="B25" s="22">
        <v>193</v>
      </c>
      <c r="C25" s="23">
        <f t="shared" si="0"/>
        <v>0.3368237347294939</v>
      </c>
      <c r="D25" s="24">
        <v>370</v>
      </c>
      <c r="E25" s="23">
        <f t="shared" si="1"/>
        <v>0.6457242582897034</v>
      </c>
      <c r="F25" s="24">
        <v>10</v>
      </c>
      <c r="G25" s="23">
        <f t="shared" si="2"/>
        <v>0.017452006980802792</v>
      </c>
      <c r="H25" s="22">
        <v>250</v>
      </c>
      <c r="I25" s="23">
        <f t="shared" si="3"/>
        <v>0.4363001745200698</v>
      </c>
      <c r="J25" s="25">
        <v>289</v>
      </c>
      <c r="K25" s="23">
        <f t="shared" si="4"/>
        <v>0.5043630017452007</v>
      </c>
      <c r="L25" s="25">
        <v>34</v>
      </c>
      <c r="M25" s="26">
        <f t="shared" si="5"/>
        <v>0.059336823734729496</v>
      </c>
      <c r="N25" s="22">
        <v>274</v>
      </c>
      <c r="O25" s="23">
        <f t="shared" si="6"/>
        <v>0.4781849912739965</v>
      </c>
      <c r="P25" s="24">
        <v>272</v>
      </c>
      <c r="Q25" s="23">
        <f t="shared" si="7"/>
        <v>0.47469458987783597</v>
      </c>
      <c r="R25" s="24">
        <v>27</v>
      </c>
      <c r="S25" s="23">
        <f t="shared" si="8"/>
        <v>0.04712041884816754</v>
      </c>
      <c r="T25" s="22">
        <v>410</v>
      </c>
      <c r="U25" s="23">
        <f t="shared" si="9"/>
        <v>0.7155322862129145</v>
      </c>
      <c r="V25" s="24">
        <v>136</v>
      </c>
      <c r="W25" s="23">
        <f t="shared" si="10"/>
        <v>0.23734729493891799</v>
      </c>
      <c r="X25" s="24">
        <v>27</v>
      </c>
      <c r="Y25" s="23">
        <f t="shared" si="11"/>
        <v>0.04712041884816754</v>
      </c>
      <c r="Z25" s="22">
        <v>351</v>
      </c>
      <c r="AA25" s="23">
        <f t="shared" si="12"/>
        <v>0.612565445026178</v>
      </c>
      <c r="AB25" s="24">
        <v>196</v>
      </c>
      <c r="AC25" s="23">
        <f t="shared" si="13"/>
        <v>0.34205933682373474</v>
      </c>
      <c r="AD25" s="24">
        <v>26</v>
      </c>
      <c r="AE25" s="23">
        <f t="shared" si="14"/>
        <v>0.04537521815008726</v>
      </c>
      <c r="AF25" s="27">
        <f t="shared" si="16"/>
        <v>573</v>
      </c>
      <c r="AG25" s="28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</row>
    <row r="26" spans="1:50" ht="12.75">
      <c r="A26" s="21" t="s">
        <v>31</v>
      </c>
      <c r="B26" s="22">
        <v>4</v>
      </c>
      <c r="C26" s="23">
        <f t="shared" si="0"/>
        <v>1</v>
      </c>
      <c r="D26" s="24">
        <v>0</v>
      </c>
      <c r="E26" s="23">
        <f t="shared" si="1"/>
        <v>0</v>
      </c>
      <c r="F26" s="24">
        <v>0</v>
      </c>
      <c r="G26" s="23">
        <f t="shared" si="2"/>
        <v>0</v>
      </c>
      <c r="H26" s="22">
        <v>2</v>
      </c>
      <c r="I26" s="23">
        <f t="shared" si="3"/>
        <v>0.5</v>
      </c>
      <c r="J26" s="25">
        <v>2</v>
      </c>
      <c r="K26" s="23">
        <f t="shared" si="4"/>
        <v>0.5</v>
      </c>
      <c r="L26" s="25">
        <v>0</v>
      </c>
      <c r="M26" s="26">
        <f t="shared" si="5"/>
        <v>0</v>
      </c>
      <c r="N26" s="22">
        <v>3</v>
      </c>
      <c r="O26" s="23">
        <f t="shared" si="6"/>
        <v>0.75</v>
      </c>
      <c r="P26" s="24">
        <v>1</v>
      </c>
      <c r="Q26" s="23">
        <f t="shared" si="7"/>
        <v>0.25</v>
      </c>
      <c r="R26" s="24">
        <v>0</v>
      </c>
      <c r="S26" s="23">
        <f t="shared" si="8"/>
        <v>0</v>
      </c>
      <c r="T26" s="22">
        <v>4</v>
      </c>
      <c r="U26" s="23">
        <f t="shared" si="9"/>
        <v>1</v>
      </c>
      <c r="V26" s="24">
        <v>0</v>
      </c>
      <c r="W26" s="23">
        <f t="shared" si="10"/>
        <v>0</v>
      </c>
      <c r="X26" s="24">
        <v>0</v>
      </c>
      <c r="Y26" s="23">
        <f t="shared" si="11"/>
        <v>0</v>
      </c>
      <c r="Z26" s="22">
        <v>3</v>
      </c>
      <c r="AA26" s="23">
        <f t="shared" si="12"/>
        <v>0.75</v>
      </c>
      <c r="AB26" s="24">
        <v>1</v>
      </c>
      <c r="AC26" s="23">
        <f t="shared" si="13"/>
        <v>0.25</v>
      </c>
      <c r="AD26" s="24">
        <v>0</v>
      </c>
      <c r="AE26" s="23">
        <f t="shared" si="14"/>
        <v>0</v>
      </c>
      <c r="AF26" s="27">
        <f t="shared" si="16"/>
        <v>4</v>
      </c>
      <c r="AG26" s="28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</row>
    <row r="27" spans="1:50" ht="12.75">
      <c r="A27" s="21" t="s">
        <v>32</v>
      </c>
      <c r="B27" s="22">
        <v>15</v>
      </c>
      <c r="C27" s="23">
        <f t="shared" si="0"/>
        <v>0.4838709677419355</v>
      </c>
      <c r="D27" s="24">
        <v>14</v>
      </c>
      <c r="E27" s="23">
        <f t="shared" si="1"/>
        <v>0.45161290322580644</v>
      </c>
      <c r="F27" s="24">
        <v>2</v>
      </c>
      <c r="G27" s="23">
        <f t="shared" si="2"/>
        <v>0.06451612903225806</v>
      </c>
      <c r="H27" s="22">
        <v>9</v>
      </c>
      <c r="I27" s="23">
        <f t="shared" si="3"/>
        <v>0.2903225806451613</v>
      </c>
      <c r="J27" s="25">
        <v>20</v>
      </c>
      <c r="K27" s="23">
        <f t="shared" si="4"/>
        <v>0.6451612903225806</v>
      </c>
      <c r="L27" s="25">
        <v>2</v>
      </c>
      <c r="M27" s="26">
        <f t="shared" si="5"/>
        <v>0.06451612903225806</v>
      </c>
      <c r="N27" s="22">
        <v>15</v>
      </c>
      <c r="O27" s="23">
        <f t="shared" si="6"/>
        <v>0.4838709677419355</v>
      </c>
      <c r="P27" s="24">
        <v>16</v>
      </c>
      <c r="Q27" s="23">
        <f t="shared" si="7"/>
        <v>0.5161290322580645</v>
      </c>
      <c r="R27" s="24">
        <v>0</v>
      </c>
      <c r="S27" s="23">
        <f t="shared" si="8"/>
        <v>0</v>
      </c>
      <c r="T27" s="22">
        <v>17</v>
      </c>
      <c r="U27" s="23">
        <f t="shared" si="9"/>
        <v>0.5483870967741935</v>
      </c>
      <c r="V27" s="24">
        <v>13</v>
      </c>
      <c r="W27" s="23">
        <f t="shared" si="10"/>
        <v>0.41935483870967744</v>
      </c>
      <c r="X27" s="24">
        <v>1</v>
      </c>
      <c r="Y27" s="23">
        <f t="shared" si="11"/>
        <v>0.03225806451612903</v>
      </c>
      <c r="Z27" s="22">
        <v>15</v>
      </c>
      <c r="AA27" s="23">
        <f t="shared" si="12"/>
        <v>0.4838709677419355</v>
      </c>
      <c r="AB27" s="24">
        <v>15</v>
      </c>
      <c r="AC27" s="23">
        <f t="shared" si="13"/>
        <v>0.4838709677419355</v>
      </c>
      <c r="AD27" s="24">
        <v>1</v>
      </c>
      <c r="AE27" s="23">
        <f t="shared" si="14"/>
        <v>0.03225806451612903</v>
      </c>
      <c r="AF27" s="27">
        <f t="shared" si="16"/>
        <v>31</v>
      </c>
      <c r="AG27" s="28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</row>
    <row r="28" spans="1:50" ht="12.75">
      <c r="A28" s="21" t="s">
        <v>33</v>
      </c>
      <c r="B28" s="22">
        <v>83</v>
      </c>
      <c r="C28" s="23">
        <f t="shared" si="0"/>
        <v>0.22371967654986524</v>
      </c>
      <c r="D28" s="24">
        <v>278</v>
      </c>
      <c r="E28" s="23">
        <f t="shared" si="1"/>
        <v>0.7493261455525606</v>
      </c>
      <c r="F28" s="24">
        <v>10</v>
      </c>
      <c r="G28" s="23">
        <f t="shared" si="2"/>
        <v>0.026954177897574125</v>
      </c>
      <c r="H28" s="22">
        <v>122</v>
      </c>
      <c r="I28" s="23">
        <f t="shared" si="3"/>
        <v>0.3288409703504043</v>
      </c>
      <c r="J28" s="25">
        <v>218</v>
      </c>
      <c r="K28" s="23">
        <f t="shared" si="4"/>
        <v>0.5876010781671159</v>
      </c>
      <c r="L28" s="25">
        <v>31</v>
      </c>
      <c r="M28" s="26">
        <f t="shared" si="5"/>
        <v>0.08355795148247978</v>
      </c>
      <c r="N28" s="22">
        <v>146</v>
      </c>
      <c r="O28" s="23">
        <f t="shared" si="6"/>
        <v>0.3935309973045822</v>
      </c>
      <c r="P28" s="24">
        <v>194</v>
      </c>
      <c r="Q28" s="23">
        <f t="shared" si="7"/>
        <v>0.522911051212938</v>
      </c>
      <c r="R28" s="24">
        <v>31</v>
      </c>
      <c r="S28" s="23">
        <f t="shared" si="8"/>
        <v>0.08355795148247978</v>
      </c>
      <c r="T28" s="22">
        <v>227</v>
      </c>
      <c r="U28" s="23">
        <f t="shared" si="9"/>
        <v>0.6118598382749326</v>
      </c>
      <c r="V28" s="24">
        <v>115</v>
      </c>
      <c r="W28" s="23">
        <f t="shared" si="10"/>
        <v>0.30997304582210244</v>
      </c>
      <c r="X28" s="24">
        <v>29</v>
      </c>
      <c r="Y28" s="23">
        <f t="shared" si="11"/>
        <v>0.07816711590296496</v>
      </c>
      <c r="Z28" s="22">
        <v>182</v>
      </c>
      <c r="AA28" s="23">
        <f t="shared" si="12"/>
        <v>0.49056603773584906</v>
      </c>
      <c r="AB28" s="24">
        <v>158</v>
      </c>
      <c r="AC28" s="23">
        <f t="shared" si="13"/>
        <v>0.42587601078167114</v>
      </c>
      <c r="AD28" s="24">
        <v>31</v>
      </c>
      <c r="AE28" s="23">
        <f t="shared" si="14"/>
        <v>0.08355795148247978</v>
      </c>
      <c r="AF28" s="27">
        <f t="shared" si="16"/>
        <v>371</v>
      </c>
      <c r="AG28" s="28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</row>
    <row r="29" spans="1:50" ht="12.75">
      <c r="A29" s="21" t="s">
        <v>34</v>
      </c>
      <c r="B29" s="22">
        <v>7</v>
      </c>
      <c r="C29" s="23">
        <f t="shared" si="0"/>
        <v>0.20588235294117646</v>
      </c>
      <c r="D29" s="24">
        <v>26</v>
      </c>
      <c r="E29" s="23">
        <f t="shared" si="1"/>
        <v>0.7647058823529411</v>
      </c>
      <c r="F29" s="24">
        <v>1</v>
      </c>
      <c r="G29" s="23">
        <f t="shared" si="2"/>
        <v>0.029411764705882353</v>
      </c>
      <c r="H29" s="22">
        <v>12</v>
      </c>
      <c r="I29" s="23">
        <f t="shared" si="3"/>
        <v>0.35294117647058826</v>
      </c>
      <c r="J29" s="25">
        <v>20</v>
      </c>
      <c r="K29" s="23">
        <f t="shared" si="4"/>
        <v>0.5882352941176471</v>
      </c>
      <c r="L29" s="25">
        <v>2</v>
      </c>
      <c r="M29" s="26">
        <f t="shared" si="5"/>
        <v>0.058823529411764705</v>
      </c>
      <c r="N29" s="22">
        <v>15</v>
      </c>
      <c r="O29" s="23">
        <f t="shared" si="6"/>
        <v>0.4411764705882353</v>
      </c>
      <c r="P29" s="24">
        <v>16</v>
      </c>
      <c r="Q29" s="23">
        <f t="shared" si="7"/>
        <v>0.47058823529411764</v>
      </c>
      <c r="R29" s="24">
        <v>3</v>
      </c>
      <c r="S29" s="23">
        <f t="shared" si="8"/>
        <v>0.08823529411764706</v>
      </c>
      <c r="T29" s="22">
        <v>19</v>
      </c>
      <c r="U29" s="23">
        <f t="shared" si="9"/>
        <v>0.5588235294117647</v>
      </c>
      <c r="V29" s="24">
        <v>13</v>
      </c>
      <c r="W29" s="23">
        <f t="shared" si="10"/>
        <v>0.38235294117647056</v>
      </c>
      <c r="X29" s="24">
        <v>2</v>
      </c>
      <c r="Y29" s="23">
        <f t="shared" si="11"/>
        <v>0.058823529411764705</v>
      </c>
      <c r="Z29" s="22">
        <v>18</v>
      </c>
      <c r="AA29" s="23">
        <f t="shared" si="12"/>
        <v>0.5294117647058824</v>
      </c>
      <c r="AB29" s="24">
        <v>14</v>
      </c>
      <c r="AC29" s="23">
        <f t="shared" si="13"/>
        <v>0.4117647058823529</v>
      </c>
      <c r="AD29" s="24">
        <v>2</v>
      </c>
      <c r="AE29" s="23">
        <f t="shared" si="14"/>
        <v>0.058823529411764705</v>
      </c>
      <c r="AF29" s="27">
        <f t="shared" si="16"/>
        <v>34</v>
      </c>
      <c r="AG29" s="28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</row>
    <row r="30" spans="1:50" ht="12.75">
      <c r="A30" s="21" t="s">
        <v>35</v>
      </c>
      <c r="B30" s="22">
        <v>78</v>
      </c>
      <c r="C30" s="23">
        <f t="shared" si="0"/>
        <v>0.26262626262626265</v>
      </c>
      <c r="D30" s="24">
        <v>211</v>
      </c>
      <c r="E30" s="23">
        <f t="shared" si="1"/>
        <v>0.7104377104377104</v>
      </c>
      <c r="F30" s="24">
        <v>8</v>
      </c>
      <c r="G30" s="23">
        <f t="shared" si="2"/>
        <v>0.026936026936026935</v>
      </c>
      <c r="H30" s="22">
        <v>110</v>
      </c>
      <c r="I30" s="23">
        <f t="shared" si="3"/>
        <v>0.37037037037037035</v>
      </c>
      <c r="J30" s="25">
        <v>172</v>
      </c>
      <c r="K30" s="23">
        <f t="shared" si="4"/>
        <v>0.5791245791245792</v>
      </c>
      <c r="L30" s="25">
        <v>15</v>
      </c>
      <c r="M30" s="26">
        <f t="shared" si="5"/>
        <v>0.050505050505050504</v>
      </c>
      <c r="N30" s="22">
        <v>136</v>
      </c>
      <c r="O30" s="23">
        <f t="shared" si="6"/>
        <v>0.45791245791245794</v>
      </c>
      <c r="P30" s="24">
        <v>148</v>
      </c>
      <c r="Q30" s="23">
        <f t="shared" si="7"/>
        <v>0.4983164983164983</v>
      </c>
      <c r="R30" s="24">
        <v>13</v>
      </c>
      <c r="S30" s="23">
        <f t="shared" si="8"/>
        <v>0.04377104377104377</v>
      </c>
      <c r="T30" s="22">
        <v>195</v>
      </c>
      <c r="U30" s="23">
        <f t="shared" si="9"/>
        <v>0.6565656565656566</v>
      </c>
      <c r="V30" s="24">
        <v>87</v>
      </c>
      <c r="W30" s="23">
        <f t="shared" si="10"/>
        <v>0.29292929292929293</v>
      </c>
      <c r="X30" s="24">
        <v>15</v>
      </c>
      <c r="Y30" s="23">
        <f t="shared" si="11"/>
        <v>0.050505050505050504</v>
      </c>
      <c r="Z30" s="22">
        <v>142</v>
      </c>
      <c r="AA30" s="23">
        <f t="shared" si="12"/>
        <v>0.4781144781144781</v>
      </c>
      <c r="AB30" s="24">
        <v>139</v>
      </c>
      <c r="AC30" s="23">
        <f t="shared" si="13"/>
        <v>0.468013468013468</v>
      </c>
      <c r="AD30" s="24">
        <v>16</v>
      </c>
      <c r="AE30" s="23">
        <f t="shared" si="14"/>
        <v>0.05387205387205387</v>
      </c>
      <c r="AF30" s="27">
        <f t="shared" si="16"/>
        <v>297</v>
      </c>
      <c r="AG30" s="28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</row>
    <row r="31" spans="1:50" ht="12.75">
      <c r="A31" s="21" t="s">
        <v>36</v>
      </c>
      <c r="B31" s="22">
        <v>3</v>
      </c>
      <c r="C31" s="23">
        <f t="shared" si="0"/>
        <v>1</v>
      </c>
      <c r="D31" s="24">
        <v>0</v>
      </c>
      <c r="E31" s="23">
        <f t="shared" si="1"/>
        <v>0</v>
      </c>
      <c r="F31" s="24">
        <v>0</v>
      </c>
      <c r="G31" s="23">
        <f t="shared" si="2"/>
        <v>0</v>
      </c>
      <c r="H31" s="22">
        <v>3</v>
      </c>
      <c r="I31" s="23">
        <f t="shared" si="3"/>
        <v>1</v>
      </c>
      <c r="J31" s="25">
        <v>0</v>
      </c>
      <c r="K31" s="23">
        <f t="shared" si="4"/>
        <v>0</v>
      </c>
      <c r="L31" s="25">
        <v>0</v>
      </c>
      <c r="M31" s="26">
        <f t="shared" si="5"/>
        <v>0</v>
      </c>
      <c r="N31" s="22">
        <v>3</v>
      </c>
      <c r="O31" s="23">
        <f t="shared" si="6"/>
        <v>1</v>
      </c>
      <c r="P31" s="24">
        <v>0</v>
      </c>
      <c r="Q31" s="23">
        <f t="shared" si="7"/>
        <v>0</v>
      </c>
      <c r="R31" s="24">
        <v>0</v>
      </c>
      <c r="S31" s="23">
        <f t="shared" si="8"/>
        <v>0</v>
      </c>
      <c r="T31" s="22">
        <v>3</v>
      </c>
      <c r="U31" s="23">
        <f t="shared" si="9"/>
        <v>1</v>
      </c>
      <c r="V31" s="24">
        <v>0</v>
      </c>
      <c r="W31" s="23">
        <f t="shared" si="10"/>
        <v>0</v>
      </c>
      <c r="X31" s="24">
        <v>0</v>
      </c>
      <c r="Y31" s="23">
        <f t="shared" si="11"/>
        <v>0</v>
      </c>
      <c r="Z31" s="22">
        <v>3</v>
      </c>
      <c r="AA31" s="23">
        <f t="shared" si="12"/>
        <v>1</v>
      </c>
      <c r="AB31" s="24">
        <v>0</v>
      </c>
      <c r="AC31" s="23">
        <f t="shared" si="13"/>
        <v>0</v>
      </c>
      <c r="AD31" s="24">
        <v>0</v>
      </c>
      <c r="AE31" s="23">
        <f t="shared" si="14"/>
        <v>0</v>
      </c>
      <c r="AF31" s="27">
        <f t="shared" si="16"/>
        <v>3</v>
      </c>
      <c r="AG31" s="28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</row>
    <row r="32" spans="1:50" ht="12.75">
      <c r="A32" s="21" t="s">
        <v>37</v>
      </c>
      <c r="B32" s="22">
        <v>1221</v>
      </c>
      <c r="C32" s="23">
        <f t="shared" si="0"/>
        <v>0.3294657312466271</v>
      </c>
      <c r="D32" s="24">
        <v>2419</v>
      </c>
      <c r="E32" s="23">
        <f t="shared" si="1"/>
        <v>0.6527253103076093</v>
      </c>
      <c r="F32" s="24">
        <v>66</v>
      </c>
      <c r="G32" s="23">
        <f t="shared" si="2"/>
        <v>0.017808958445763627</v>
      </c>
      <c r="H32" s="22">
        <v>1695</v>
      </c>
      <c r="I32" s="23">
        <f t="shared" si="3"/>
        <v>0.4573664328116568</v>
      </c>
      <c r="J32" s="25">
        <v>1848</v>
      </c>
      <c r="K32" s="23">
        <f t="shared" si="4"/>
        <v>0.49865083648138153</v>
      </c>
      <c r="L32" s="25">
        <v>163</v>
      </c>
      <c r="M32" s="26">
        <f t="shared" si="5"/>
        <v>0.04398273070696168</v>
      </c>
      <c r="N32" s="22">
        <v>1865</v>
      </c>
      <c r="O32" s="23">
        <f t="shared" si="6"/>
        <v>0.5032379924446843</v>
      </c>
      <c r="P32" s="24">
        <v>1671</v>
      </c>
      <c r="Q32" s="23">
        <f t="shared" si="7"/>
        <v>0.45089044792228816</v>
      </c>
      <c r="R32" s="24">
        <v>170</v>
      </c>
      <c r="S32" s="23">
        <f t="shared" si="8"/>
        <v>0.045871559633027525</v>
      </c>
      <c r="T32" s="22">
        <v>2704</v>
      </c>
      <c r="U32" s="23">
        <f t="shared" si="9"/>
        <v>0.7296276308688613</v>
      </c>
      <c r="V32" s="24">
        <v>872</v>
      </c>
      <c r="W32" s="23">
        <f t="shared" si="10"/>
        <v>0.23529411764705882</v>
      </c>
      <c r="X32" s="24">
        <v>130</v>
      </c>
      <c r="Y32" s="23">
        <f t="shared" si="11"/>
        <v>0.03507825148407987</v>
      </c>
      <c r="Z32" s="22">
        <v>2287</v>
      </c>
      <c r="AA32" s="23">
        <f t="shared" si="12"/>
        <v>0.617107393416082</v>
      </c>
      <c r="AB32" s="24">
        <v>1269</v>
      </c>
      <c r="AC32" s="23">
        <f t="shared" si="13"/>
        <v>0.3424177010253643</v>
      </c>
      <c r="AD32" s="24">
        <v>150</v>
      </c>
      <c r="AE32" s="23">
        <f t="shared" si="14"/>
        <v>0.040474905558553695</v>
      </c>
      <c r="AF32" s="27">
        <f t="shared" si="16"/>
        <v>3706</v>
      </c>
      <c r="AG32" s="28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</row>
    <row r="33" spans="1:50" ht="12.75">
      <c r="A33" s="21" t="s">
        <v>38</v>
      </c>
      <c r="B33" s="22">
        <v>18</v>
      </c>
      <c r="C33" s="23">
        <f t="shared" si="0"/>
        <v>0.15789473684210525</v>
      </c>
      <c r="D33" s="24">
        <v>94</v>
      </c>
      <c r="E33" s="23">
        <f t="shared" si="1"/>
        <v>0.8245614035087719</v>
      </c>
      <c r="F33" s="24">
        <v>2</v>
      </c>
      <c r="G33" s="23">
        <f t="shared" si="2"/>
        <v>0.017543859649122806</v>
      </c>
      <c r="H33" s="22">
        <v>33</v>
      </c>
      <c r="I33" s="23">
        <f t="shared" si="3"/>
        <v>0.2894736842105263</v>
      </c>
      <c r="J33" s="25">
        <v>76</v>
      </c>
      <c r="K33" s="23">
        <f t="shared" si="4"/>
        <v>0.6666666666666666</v>
      </c>
      <c r="L33" s="25">
        <v>5</v>
      </c>
      <c r="M33" s="26">
        <f t="shared" si="5"/>
        <v>0.043859649122807015</v>
      </c>
      <c r="N33" s="22">
        <v>43</v>
      </c>
      <c r="O33" s="23">
        <f t="shared" si="6"/>
        <v>0.37719298245614036</v>
      </c>
      <c r="P33" s="24">
        <v>68</v>
      </c>
      <c r="Q33" s="23">
        <f t="shared" si="7"/>
        <v>0.5964912280701754</v>
      </c>
      <c r="R33" s="24">
        <v>3</v>
      </c>
      <c r="S33" s="23">
        <f t="shared" si="8"/>
        <v>0.02631578947368421</v>
      </c>
      <c r="T33" s="22">
        <v>63</v>
      </c>
      <c r="U33" s="23">
        <f t="shared" si="9"/>
        <v>0.5526315789473685</v>
      </c>
      <c r="V33" s="24">
        <v>49</v>
      </c>
      <c r="W33" s="23">
        <f t="shared" si="10"/>
        <v>0.4298245614035088</v>
      </c>
      <c r="X33" s="24">
        <v>2</v>
      </c>
      <c r="Y33" s="23">
        <f t="shared" si="11"/>
        <v>0.017543859649122806</v>
      </c>
      <c r="Z33" s="22">
        <v>48</v>
      </c>
      <c r="AA33" s="23">
        <f t="shared" si="12"/>
        <v>0.42105263157894735</v>
      </c>
      <c r="AB33" s="24">
        <v>61</v>
      </c>
      <c r="AC33" s="23">
        <f t="shared" si="13"/>
        <v>0.5350877192982456</v>
      </c>
      <c r="AD33" s="24">
        <v>5</v>
      </c>
      <c r="AE33" s="23">
        <f t="shared" si="14"/>
        <v>0.043859649122807015</v>
      </c>
      <c r="AF33" s="27">
        <f t="shared" si="16"/>
        <v>114</v>
      </c>
      <c r="AG33" s="28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</row>
    <row r="34" spans="1:50" ht="12.75">
      <c r="A34" s="21" t="s">
        <v>39</v>
      </c>
      <c r="B34" s="22">
        <v>50</v>
      </c>
      <c r="C34" s="23">
        <f t="shared" si="0"/>
        <v>0.25</v>
      </c>
      <c r="D34" s="24">
        <v>148</v>
      </c>
      <c r="E34" s="23">
        <f t="shared" si="1"/>
        <v>0.74</v>
      </c>
      <c r="F34" s="24">
        <v>2</v>
      </c>
      <c r="G34" s="23">
        <f t="shared" si="2"/>
        <v>0.01</v>
      </c>
      <c r="H34" s="22">
        <v>75</v>
      </c>
      <c r="I34" s="23">
        <f t="shared" si="3"/>
        <v>0.375</v>
      </c>
      <c r="J34" s="25">
        <v>121</v>
      </c>
      <c r="K34" s="23">
        <f t="shared" si="4"/>
        <v>0.605</v>
      </c>
      <c r="L34" s="25">
        <v>4</v>
      </c>
      <c r="M34" s="26">
        <f t="shared" si="5"/>
        <v>0.02</v>
      </c>
      <c r="N34" s="22">
        <v>96</v>
      </c>
      <c r="O34" s="23">
        <f t="shared" si="6"/>
        <v>0.48</v>
      </c>
      <c r="P34" s="24">
        <v>101</v>
      </c>
      <c r="Q34" s="23">
        <f t="shared" si="7"/>
        <v>0.505</v>
      </c>
      <c r="R34" s="24">
        <v>3</v>
      </c>
      <c r="S34" s="23">
        <f t="shared" si="8"/>
        <v>0.015</v>
      </c>
      <c r="T34" s="22">
        <v>130</v>
      </c>
      <c r="U34" s="23">
        <f t="shared" si="9"/>
        <v>0.65</v>
      </c>
      <c r="V34" s="24">
        <v>65</v>
      </c>
      <c r="W34" s="23">
        <f t="shared" si="10"/>
        <v>0.325</v>
      </c>
      <c r="X34" s="24">
        <v>5</v>
      </c>
      <c r="Y34" s="23">
        <f t="shared" si="11"/>
        <v>0.025</v>
      </c>
      <c r="Z34" s="22">
        <v>105</v>
      </c>
      <c r="AA34" s="23">
        <f t="shared" si="12"/>
        <v>0.525</v>
      </c>
      <c r="AB34" s="24">
        <v>88</v>
      </c>
      <c r="AC34" s="23">
        <f t="shared" si="13"/>
        <v>0.44</v>
      </c>
      <c r="AD34" s="24">
        <v>7</v>
      </c>
      <c r="AE34" s="23">
        <f t="shared" si="14"/>
        <v>0.035</v>
      </c>
      <c r="AF34" s="27">
        <f t="shared" si="16"/>
        <v>200</v>
      </c>
      <c r="AG34" s="28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</row>
    <row r="35" spans="1:50" ht="12.75">
      <c r="A35" s="21" t="s">
        <v>40</v>
      </c>
      <c r="B35" s="22">
        <v>4</v>
      </c>
      <c r="C35" s="23">
        <f t="shared" si="0"/>
        <v>0.2</v>
      </c>
      <c r="D35" s="24">
        <v>15</v>
      </c>
      <c r="E35" s="23">
        <f t="shared" si="1"/>
        <v>0.75</v>
      </c>
      <c r="F35" s="24">
        <v>1</v>
      </c>
      <c r="G35" s="23">
        <f t="shared" si="2"/>
        <v>0.05</v>
      </c>
      <c r="H35" s="22">
        <v>5</v>
      </c>
      <c r="I35" s="23">
        <f t="shared" si="3"/>
        <v>0.25</v>
      </c>
      <c r="J35" s="25">
        <v>13</v>
      </c>
      <c r="K35" s="23">
        <f t="shared" si="4"/>
        <v>0.65</v>
      </c>
      <c r="L35" s="25">
        <v>2</v>
      </c>
      <c r="M35" s="26">
        <f t="shared" si="5"/>
        <v>0.1</v>
      </c>
      <c r="N35" s="22">
        <v>11</v>
      </c>
      <c r="O35" s="23">
        <f t="shared" si="6"/>
        <v>0.55</v>
      </c>
      <c r="P35" s="24">
        <v>7</v>
      </c>
      <c r="Q35" s="23">
        <f t="shared" si="7"/>
        <v>0.35</v>
      </c>
      <c r="R35" s="24">
        <v>2</v>
      </c>
      <c r="S35" s="23">
        <f t="shared" si="8"/>
        <v>0.1</v>
      </c>
      <c r="T35" s="22">
        <v>12</v>
      </c>
      <c r="U35" s="23">
        <f t="shared" si="9"/>
        <v>0.6</v>
      </c>
      <c r="V35" s="24">
        <v>6</v>
      </c>
      <c r="W35" s="23">
        <f t="shared" si="10"/>
        <v>0.3</v>
      </c>
      <c r="X35" s="24">
        <v>2</v>
      </c>
      <c r="Y35" s="23">
        <f t="shared" si="11"/>
        <v>0.1</v>
      </c>
      <c r="Z35" s="22">
        <v>12</v>
      </c>
      <c r="AA35" s="23">
        <f t="shared" si="12"/>
        <v>0.6</v>
      </c>
      <c r="AB35" s="24">
        <v>6</v>
      </c>
      <c r="AC35" s="23">
        <f t="shared" si="13"/>
        <v>0.3</v>
      </c>
      <c r="AD35" s="24">
        <v>2</v>
      </c>
      <c r="AE35" s="23">
        <f t="shared" si="14"/>
        <v>0.1</v>
      </c>
      <c r="AF35" s="27">
        <f t="shared" si="16"/>
        <v>20</v>
      </c>
      <c r="AG35" s="28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</row>
    <row r="36" spans="1:50" ht="12.75">
      <c r="A36" s="21" t="s">
        <v>41</v>
      </c>
      <c r="B36" s="22">
        <v>45</v>
      </c>
      <c r="C36" s="23">
        <f t="shared" si="0"/>
        <v>0.31690140845070425</v>
      </c>
      <c r="D36" s="24">
        <v>92</v>
      </c>
      <c r="E36" s="23">
        <f t="shared" si="1"/>
        <v>0.647887323943662</v>
      </c>
      <c r="F36" s="24">
        <v>5</v>
      </c>
      <c r="G36" s="23">
        <f t="shared" si="2"/>
        <v>0.035211267605633804</v>
      </c>
      <c r="H36" s="22">
        <v>65</v>
      </c>
      <c r="I36" s="23">
        <f t="shared" si="3"/>
        <v>0.45774647887323944</v>
      </c>
      <c r="J36" s="25">
        <v>71</v>
      </c>
      <c r="K36" s="23">
        <f t="shared" si="4"/>
        <v>0.5</v>
      </c>
      <c r="L36" s="25">
        <v>6</v>
      </c>
      <c r="M36" s="26">
        <f t="shared" si="5"/>
        <v>0.04225352112676056</v>
      </c>
      <c r="N36" s="22">
        <v>71</v>
      </c>
      <c r="O36" s="23">
        <f t="shared" si="6"/>
        <v>0.5</v>
      </c>
      <c r="P36" s="24">
        <v>64</v>
      </c>
      <c r="Q36" s="23">
        <f t="shared" si="7"/>
        <v>0.4507042253521127</v>
      </c>
      <c r="R36" s="24">
        <v>7</v>
      </c>
      <c r="S36" s="23">
        <f t="shared" si="8"/>
        <v>0.04929577464788732</v>
      </c>
      <c r="T36" s="22">
        <v>114</v>
      </c>
      <c r="U36" s="23">
        <f t="shared" si="9"/>
        <v>0.8028169014084507</v>
      </c>
      <c r="V36" s="24">
        <v>24</v>
      </c>
      <c r="W36" s="23">
        <f t="shared" si="10"/>
        <v>0.16901408450704225</v>
      </c>
      <c r="X36" s="24">
        <v>4</v>
      </c>
      <c r="Y36" s="23">
        <f t="shared" si="11"/>
        <v>0.028169014084507043</v>
      </c>
      <c r="Z36" s="22">
        <v>94</v>
      </c>
      <c r="AA36" s="23">
        <f t="shared" si="12"/>
        <v>0.6619718309859155</v>
      </c>
      <c r="AB36" s="24">
        <v>45</v>
      </c>
      <c r="AC36" s="23">
        <f t="shared" si="13"/>
        <v>0.31690140845070425</v>
      </c>
      <c r="AD36" s="24">
        <v>3</v>
      </c>
      <c r="AE36" s="23">
        <f t="shared" si="14"/>
        <v>0.02112676056338028</v>
      </c>
      <c r="AF36" s="27">
        <f t="shared" si="16"/>
        <v>142</v>
      </c>
      <c r="AG36" s="28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</row>
    <row r="37" spans="1:50" ht="12.75">
      <c r="A37" s="21" t="s">
        <v>42</v>
      </c>
      <c r="B37" s="22">
        <v>88</v>
      </c>
      <c r="C37" s="23">
        <f t="shared" si="0"/>
        <v>0.352</v>
      </c>
      <c r="D37" s="24">
        <v>159</v>
      </c>
      <c r="E37" s="23">
        <f t="shared" si="1"/>
        <v>0.636</v>
      </c>
      <c r="F37" s="24">
        <v>3</v>
      </c>
      <c r="G37" s="23">
        <f t="shared" si="2"/>
        <v>0.012</v>
      </c>
      <c r="H37" s="22">
        <v>124</v>
      </c>
      <c r="I37" s="23">
        <f t="shared" si="3"/>
        <v>0.496</v>
      </c>
      <c r="J37" s="25">
        <v>119</v>
      </c>
      <c r="K37" s="23">
        <f t="shared" si="4"/>
        <v>0.476</v>
      </c>
      <c r="L37" s="25">
        <v>7</v>
      </c>
      <c r="M37" s="26">
        <f t="shared" si="5"/>
        <v>0.028</v>
      </c>
      <c r="N37" s="22">
        <v>150</v>
      </c>
      <c r="O37" s="23">
        <f t="shared" si="6"/>
        <v>0.6</v>
      </c>
      <c r="P37" s="24">
        <v>92</v>
      </c>
      <c r="Q37" s="23">
        <f t="shared" si="7"/>
        <v>0.368</v>
      </c>
      <c r="R37" s="24">
        <v>8</v>
      </c>
      <c r="S37" s="23">
        <f t="shared" si="8"/>
        <v>0.032</v>
      </c>
      <c r="T37" s="22">
        <v>186</v>
      </c>
      <c r="U37" s="23">
        <f t="shared" si="9"/>
        <v>0.744</v>
      </c>
      <c r="V37" s="24">
        <v>56</v>
      </c>
      <c r="W37" s="23">
        <f t="shared" si="10"/>
        <v>0.224</v>
      </c>
      <c r="X37" s="24">
        <v>8</v>
      </c>
      <c r="Y37" s="23">
        <f t="shared" si="11"/>
        <v>0.032</v>
      </c>
      <c r="Z37" s="22">
        <v>151</v>
      </c>
      <c r="AA37" s="23">
        <f t="shared" si="12"/>
        <v>0.604</v>
      </c>
      <c r="AB37" s="24">
        <v>90</v>
      </c>
      <c r="AC37" s="23">
        <f t="shared" si="13"/>
        <v>0.36</v>
      </c>
      <c r="AD37" s="24">
        <v>9</v>
      </c>
      <c r="AE37" s="23">
        <f t="shared" si="14"/>
        <v>0.036</v>
      </c>
      <c r="AF37" s="27">
        <f t="shared" si="16"/>
        <v>250</v>
      </c>
      <c r="AG37" s="28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</row>
    <row r="38" spans="1:50" ht="12.75">
      <c r="A38" s="21" t="s">
        <v>43</v>
      </c>
      <c r="B38" s="22">
        <v>53</v>
      </c>
      <c r="C38" s="23">
        <f t="shared" si="0"/>
        <v>0.2849462365591398</v>
      </c>
      <c r="D38" s="24">
        <v>130</v>
      </c>
      <c r="E38" s="23">
        <f t="shared" si="1"/>
        <v>0.6989247311827957</v>
      </c>
      <c r="F38" s="24">
        <v>3</v>
      </c>
      <c r="G38" s="23">
        <f t="shared" si="2"/>
        <v>0.016129032258064516</v>
      </c>
      <c r="H38" s="22">
        <v>87</v>
      </c>
      <c r="I38" s="23">
        <f t="shared" si="3"/>
        <v>0.46774193548387094</v>
      </c>
      <c r="J38" s="25">
        <v>89</v>
      </c>
      <c r="K38" s="23">
        <f t="shared" si="4"/>
        <v>0.478494623655914</v>
      </c>
      <c r="L38" s="25">
        <v>10</v>
      </c>
      <c r="M38" s="26">
        <f t="shared" si="5"/>
        <v>0.053763440860215055</v>
      </c>
      <c r="N38" s="22">
        <v>94</v>
      </c>
      <c r="O38" s="23">
        <f t="shared" si="6"/>
        <v>0.5053763440860215</v>
      </c>
      <c r="P38" s="24">
        <v>83</v>
      </c>
      <c r="Q38" s="23">
        <f t="shared" si="7"/>
        <v>0.44623655913978494</v>
      </c>
      <c r="R38" s="24">
        <v>9</v>
      </c>
      <c r="S38" s="23">
        <f t="shared" si="8"/>
        <v>0.04838709677419355</v>
      </c>
      <c r="T38" s="22">
        <v>142</v>
      </c>
      <c r="U38" s="23">
        <f t="shared" si="9"/>
        <v>0.7634408602150538</v>
      </c>
      <c r="V38" s="24">
        <v>35</v>
      </c>
      <c r="W38" s="23">
        <f t="shared" si="10"/>
        <v>0.1881720430107527</v>
      </c>
      <c r="X38" s="24">
        <v>9</v>
      </c>
      <c r="Y38" s="23">
        <f t="shared" si="11"/>
        <v>0.04838709677419355</v>
      </c>
      <c r="Z38" s="22">
        <v>120</v>
      </c>
      <c r="AA38" s="23">
        <f t="shared" si="12"/>
        <v>0.6451612903225806</v>
      </c>
      <c r="AB38" s="24">
        <v>58</v>
      </c>
      <c r="AC38" s="23">
        <f t="shared" si="13"/>
        <v>0.3118279569892473</v>
      </c>
      <c r="AD38" s="24">
        <v>8</v>
      </c>
      <c r="AE38" s="23">
        <f t="shared" si="14"/>
        <v>0.043010752688172046</v>
      </c>
      <c r="AF38" s="27">
        <f t="shared" si="16"/>
        <v>186</v>
      </c>
      <c r="AG38" s="28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</row>
    <row r="39" spans="1:50" ht="12.75">
      <c r="A39" s="21" t="s">
        <v>44</v>
      </c>
      <c r="B39" s="22">
        <v>40</v>
      </c>
      <c r="C39" s="23">
        <f t="shared" si="0"/>
        <v>0.27972027972027974</v>
      </c>
      <c r="D39" s="24">
        <v>102</v>
      </c>
      <c r="E39" s="23">
        <f t="shared" si="1"/>
        <v>0.7132867132867133</v>
      </c>
      <c r="F39" s="24">
        <v>1</v>
      </c>
      <c r="G39" s="23">
        <f t="shared" si="2"/>
        <v>0.006993006993006993</v>
      </c>
      <c r="H39" s="22">
        <v>54</v>
      </c>
      <c r="I39" s="23">
        <f t="shared" si="3"/>
        <v>0.3776223776223776</v>
      </c>
      <c r="J39" s="25">
        <v>80</v>
      </c>
      <c r="K39" s="23">
        <f t="shared" si="4"/>
        <v>0.5594405594405595</v>
      </c>
      <c r="L39" s="25">
        <v>9</v>
      </c>
      <c r="M39" s="26">
        <f t="shared" si="5"/>
        <v>0.06293706293706294</v>
      </c>
      <c r="N39" s="22">
        <v>57</v>
      </c>
      <c r="O39" s="23">
        <f t="shared" si="6"/>
        <v>0.3986013986013986</v>
      </c>
      <c r="P39" s="24">
        <v>78</v>
      </c>
      <c r="Q39" s="23">
        <f t="shared" si="7"/>
        <v>0.5454545454545454</v>
      </c>
      <c r="R39" s="24">
        <v>8</v>
      </c>
      <c r="S39" s="23">
        <f t="shared" si="8"/>
        <v>0.055944055944055944</v>
      </c>
      <c r="T39" s="22">
        <v>99</v>
      </c>
      <c r="U39" s="23">
        <f t="shared" si="9"/>
        <v>0.6923076923076923</v>
      </c>
      <c r="V39" s="24">
        <v>39</v>
      </c>
      <c r="W39" s="23">
        <f t="shared" si="10"/>
        <v>0.2727272727272727</v>
      </c>
      <c r="X39" s="24">
        <v>5</v>
      </c>
      <c r="Y39" s="23">
        <f t="shared" si="11"/>
        <v>0.03496503496503497</v>
      </c>
      <c r="Z39" s="22">
        <v>74</v>
      </c>
      <c r="AA39" s="23">
        <f t="shared" si="12"/>
        <v>0.5174825174825175</v>
      </c>
      <c r="AB39" s="24">
        <v>64</v>
      </c>
      <c r="AC39" s="23">
        <f t="shared" si="13"/>
        <v>0.44755244755244755</v>
      </c>
      <c r="AD39" s="24">
        <v>5</v>
      </c>
      <c r="AE39" s="23">
        <f t="shared" si="14"/>
        <v>0.03496503496503497</v>
      </c>
      <c r="AF39" s="27">
        <f t="shared" si="16"/>
        <v>143</v>
      </c>
      <c r="AG39" s="28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</row>
    <row r="40" spans="1:50" ht="12.75">
      <c r="A40" s="21" t="s">
        <v>45</v>
      </c>
      <c r="B40" s="22">
        <v>10</v>
      </c>
      <c r="C40" s="23">
        <f t="shared" si="0"/>
        <v>0.22727272727272727</v>
      </c>
      <c r="D40" s="24">
        <v>33</v>
      </c>
      <c r="E40" s="23">
        <f t="shared" si="1"/>
        <v>0.75</v>
      </c>
      <c r="F40" s="24">
        <v>1</v>
      </c>
      <c r="G40" s="23">
        <f t="shared" si="2"/>
        <v>0.022727272727272728</v>
      </c>
      <c r="H40" s="22">
        <v>16</v>
      </c>
      <c r="I40" s="23">
        <f t="shared" si="3"/>
        <v>0.36363636363636365</v>
      </c>
      <c r="J40" s="25">
        <v>27</v>
      </c>
      <c r="K40" s="23">
        <f t="shared" si="4"/>
        <v>0.6136363636363636</v>
      </c>
      <c r="L40" s="25">
        <v>1</v>
      </c>
      <c r="M40" s="26">
        <f t="shared" si="5"/>
        <v>0.022727272727272728</v>
      </c>
      <c r="N40" s="22">
        <v>21</v>
      </c>
      <c r="O40" s="23">
        <f t="shared" si="6"/>
        <v>0.4772727272727273</v>
      </c>
      <c r="P40" s="24">
        <v>22</v>
      </c>
      <c r="Q40" s="23">
        <f t="shared" si="7"/>
        <v>0.5</v>
      </c>
      <c r="R40" s="24">
        <v>1</v>
      </c>
      <c r="S40" s="23">
        <f t="shared" si="8"/>
        <v>0.022727272727272728</v>
      </c>
      <c r="T40" s="22">
        <v>31</v>
      </c>
      <c r="U40" s="23">
        <f t="shared" si="9"/>
        <v>0.7045454545454546</v>
      </c>
      <c r="V40" s="24">
        <v>13</v>
      </c>
      <c r="W40" s="23">
        <f t="shared" si="10"/>
        <v>0.29545454545454547</v>
      </c>
      <c r="X40" s="24">
        <v>0</v>
      </c>
      <c r="Y40" s="23">
        <f t="shared" si="11"/>
        <v>0</v>
      </c>
      <c r="Z40" s="22">
        <v>19</v>
      </c>
      <c r="AA40" s="23">
        <f t="shared" si="12"/>
        <v>0.4318181818181818</v>
      </c>
      <c r="AB40" s="24">
        <v>24</v>
      </c>
      <c r="AC40" s="23">
        <f t="shared" si="13"/>
        <v>0.5454545454545454</v>
      </c>
      <c r="AD40" s="24">
        <v>1</v>
      </c>
      <c r="AE40" s="23">
        <f t="shared" si="14"/>
        <v>0.022727272727272728</v>
      </c>
      <c r="AF40" s="27">
        <f t="shared" si="16"/>
        <v>44</v>
      </c>
      <c r="AG40" s="28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</row>
    <row r="41" spans="1:50" ht="12.75">
      <c r="A41" s="21" t="s">
        <v>46</v>
      </c>
      <c r="B41" s="22">
        <v>30</v>
      </c>
      <c r="C41" s="23">
        <f t="shared" si="0"/>
        <v>0.22388059701492538</v>
      </c>
      <c r="D41" s="24">
        <v>102</v>
      </c>
      <c r="E41" s="23">
        <f t="shared" si="1"/>
        <v>0.7611940298507462</v>
      </c>
      <c r="F41" s="24">
        <v>2</v>
      </c>
      <c r="G41" s="23">
        <f t="shared" si="2"/>
        <v>0.014925373134328358</v>
      </c>
      <c r="H41" s="22">
        <v>43</v>
      </c>
      <c r="I41" s="23">
        <f t="shared" si="3"/>
        <v>0.3208955223880597</v>
      </c>
      <c r="J41" s="25">
        <v>86</v>
      </c>
      <c r="K41" s="23">
        <f t="shared" si="4"/>
        <v>0.6417910447761194</v>
      </c>
      <c r="L41" s="25">
        <v>5</v>
      </c>
      <c r="M41" s="26">
        <f t="shared" si="5"/>
        <v>0.03731343283582089</v>
      </c>
      <c r="N41" s="22">
        <v>53</v>
      </c>
      <c r="O41" s="23">
        <f t="shared" si="6"/>
        <v>0.39552238805970147</v>
      </c>
      <c r="P41" s="24">
        <v>75</v>
      </c>
      <c r="Q41" s="23">
        <f t="shared" si="7"/>
        <v>0.5597014925373134</v>
      </c>
      <c r="R41" s="24">
        <v>6</v>
      </c>
      <c r="S41" s="23">
        <f t="shared" si="8"/>
        <v>0.04477611940298507</v>
      </c>
      <c r="T41" s="22">
        <v>84</v>
      </c>
      <c r="U41" s="23">
        <f t="shared" si="9"/>
        <v>0.6268656716417911</v>
      </c>
      <c r="V41" s="24">
        <v>45</v>
      </c>
      <c r="W41" s="23">
        <f t="shared" si="10"/>
        <v>0.3358208955223881</v>
      </c>
      <c r="X41" s="24">
        <v>5</v>
      </c>
      <c r="Y41" s="23">
        <f t="shared" si="11"/>
        <v>0.03731343283582089</v>
      </c>
      <c r="Z41" s="22">
        <v>51</v>
      </c>
      <c r="AA41" s="23">
        <f t="shared" si="12"/>
        <v>0.3805970149253731</v>
      </c>
      <c r="AB41" s="24">
        <v>78</v>
      </c>
      <c r="AC41" s="23">
        <f t="shared" si="13"/>
        <v>0.582089552238806</v>
      </c>
      <c r="AD41" s="24">
        <v>5</v>
      </c>
      <c r="AE41" s="23">
        <f t="shared" si="14"/>
        <v>0.03731343283582089</v>
      </c>
      <c r="AF41" s="27">
        <f t="shared" si="16"/>
        <v>134</v>
      </c>
      <c r="AG41" s="28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</row>
    <row r="42" spans="1:50" ht="12.75">
      <c r="A42" s="21" t="s">
        <v>47</v>
      </c>
      <c r="B42" s="22">
        <v>141</v>
      </c>
      <c r="C42" s="23">
        <f t="shared" si="0"/>
        <v>0.3211845102505695</v>
      </c>
      <c r="D42" s="24">
        <v>284</v>
      </c>
      <c r="E42" s="23">
        <f t="shared" si="1"/>
        <v>0.6469248291571754</v>
      </c>
      <c r="F42" s="24">
        <v>14</v>
      </c>
      <c r="G42" s="23">
        <f t="shared" si="2"/>
        <v>0.03189066059225513</v>
      </c>
      <c r="H42" s="22">
        <v>202</v>
      </c>
      <c r="I42" s="23">
        <f t="shared" si="3"/>
        <v>0.4601366742596811</v>
      </c>
      <c r="J42" s="25">
        <v>206</v>
      </c>
      <c r="K42" s="23">
        <f t="shared" si="4"/>
        <v>0.46924829157175396</v>
      </c>
      <c r="L42" s="25">
        <v>31</v>
      </c>
      <c r="M42" s="26">
        <f t="shared" si="5"/>
        <v>0.07061503416856492</v>
      </c>
      <c r="N42" s="22">
        <v>215</v>
      </c>
      <c r="O42" s="23">
        <f t="shared" si="6"/>
        <v>0.489749430523918</v>
      </c>
      <c r="P42" s="24">
        <v>196</v>
      </c>
      <c r="Q42" s="23">
        <f t="shared" si="7"/>
        <v>0.44646924829157175</v>
      </c>
      <c r="R42" s="24">
        <v>28</v>
      </c>
      <c r="S42" s="23">
        <f t="shared" si="8"/>
        <v>0.06378132118451026</v>
      </c>
      <c r="T42" s="22">
        <v>311</v>
      </c>
      <c r="U42" s="23">
        <f t="shared" si="9"/>
        <v>0.7084282460136674</v>
      </c>
      <c r="V42" s="24">
        <v>103</v>
      </c>
      <c r="W42" s="23">
        <f t="shared" si="10"/>
        <v>0.23462414578587698</v>
      </c>
      <c r="X42" s="24">
        <v>25</v>
      </c>
      <c r="Y42" s="23">
        <f t="shared" si="11"/>
        <v>0.05694760820045558</v>
      </c>
      <c r="Z42" s="22">
        <v>260</v>
      </c>
      <c r="AA42" s="23">
        <f t="shared" si="12"/>
        <v>0.592255125284738</v>
      </c>
      <c r="AB42" s="24">
        <v>149</v>
      </c>
      <c r="AC42" s="23">
        <f t="shared" si="13"/>
        <v>0.33940774487471526</v>
      </c>
      <c r="AD42" s="24">
        <v>30</v>
      </c>
      <c r="AE42" s="23">
        <f t="shared" si="14"/>
        <v>0.0683371298405467</v>
      </c>
      <c r="AF42" s="27">
        <f t="shared" si="16"/>
        <v>439</v>
      </c>
      <c r="AG42" s="28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</row>
    <row r="43" spans="1:50" ht="12.75">
      <c r="A43" s="21" t="s">
        <v>48</v>
      </c>
      <c r="B43" s="22">
        <v>0</v>
      </c>
      <c r="C43" s="23">
        <f t="shared" si="0"/>
        <v>0</v>
      </c>
      <c r="D43" s="24">
        <v>3</v>
      </c>
      <c r="E43" s="23">
        <f t="shared" si="1"/>
        <v>1</v>
      </c>
      <c r="F43" s="24">
        <v>0</v>
      </c>
      <c r="G43" s="23">
        <f t="shared" si="2"/>
        <v>0</v>
      </c>
      <c r="H43" s="22">
        <v>0</v>
      </c>
      <c r="I43" s="23">
        <f t="shared" si="3"/>
        <v>0</v>
      </c>
      <c r="J43" s="25">
        <v>3</v>
      </c>
      <c r="K43" s="23">
        <f t="shared" si="4"/>
        <v>1</v>
      </c>
      <c r="L43" s="25">
        <v>0</v>
      </c>
      <c r="M43" s="26">
        <f t="shared" si="5"/>
        <v>0</v>
      </c>
      <c r="N43" s="22">
        <v>3</v>
      </c>
      <c r="O43" s="23">
        <f t="shared" si="6"/>
        <v>1</v>
      </c>
      <c r="P43" s="24">
        <v>0</v>
      </c>
      <c r="Q43" s="23">
        <f t="shared" si="7"/>
        <v>0</v>
      </c>
      <c r="R43" s="24">
        <v>0</v>
      </c>
      <c r="S43" s="23">
        <f t="shared" si="8"/>
        <v>0</v>
      </c>
      <c r="T43" s="22">
        <v>3</v>
      </c>
      <c r="U43" s="23">
        <f t="shared" si="9"/>
        <v>1</v>
      </c>
      <c r="V43" s="24">
        <v>0</v>
      </c>
      <c r="W43" s="23">
        <f t="shared" si="10"/>
        <v>0</v>
      </c>
      <c r="X43" s="24">
        <v>0</v>
      </c>
      <c r="Y43" s="23">
        <f t="shared" si="11"/>
        <v>0</v>
      </c>
      <c r="Z43" s="22">
        <v>1</v>
      </c>
      <c r="AA43" s="23">
        <f t="shared" si="12"/>
        <v>0.3333333333333333</v>
      </c>
      <c r="AB43" s="24">
        <v>2</v>
      </c>
      <c r="AC43" s="23">
        <f t="shared" si="13"/>
        <v>0.6666666666666666</v>
      </c>
      <c r="AD43" s="24">
        <v>0</v>
      </c>
      <c r="AE43" s="23">
        <f t="shared" si="14"/>
        <v>0</v>
      </c>
      <c r="AF43" s="27">
        <f t="shared" si="16"/>
        <v>3</v>
      </c>
      <c r="AG43" s="28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</row>
    <row r="44" spans="1:50" ht="12.75">
      <c r="A44" s="21" t="s">
        <v>49</v>
      </c>
      <c r="B44" s="22">
        <v>201</v>
      </c>
      <c r="C44" s="23">
        <f t="shared" si="0"/>
        <v>0.30271084337349397</v>
      </c>
      <c r="D44" s="24">
        <v>459</v>
      </c>
      <c r="E44" s="23">
        <f t="shared" si="1"/>
        <v>0.6912650602409639</v>
      </c>
      <c r="F44" s="24">
        <v>4</v>
      </c>
      <c r="G44" s="23">
        <f t="shared" si="2"/>
        <v>0.006024096385542169</v>
      </c>
      <c r="H44" s="22">
        <v>299</v>
      </c>
      <c r="I44" s="23">
        <f t="shared" si="3"/>
        <v>0.4503012048192771</v>
      </c>
      <c r="J44" s="25">
        <v>329</v>
      </c>
      <c r="K44" s="23">
        <f t="shared" si="4"/>
        <v>0.4954819277108434</v>
      </c>
      <c r="L44" s="25">
        <v>36</v>
      </c>
      <c r="M44" s="26">
        <f t="shared" si="5"/>
        <v>0.05421686746987952</v>
      </c>
      <c r="N44" s="22">
        <v>309</v>
      </c>
      <c r="O44" s="23">
        <f t="shared" si="6"/>
        <v>0.46536144578313254</v>
      </c>
      <c r="P44" s="24">
        <v>318</v>
      </c>
      <c r="Q44" s="23">
        <f t="shared" si="7"/>
        <v>0.4789156626506024</v>
      </c>
      <c r="R44" s="24">
        <v>37</v>
      </c>
      <c r="S44" s="23">
        <f t="shared" si="8"/>
        <v>0.05572289156626506</v>
      </c>
      <c r="T44" s="22">
        <v>470</v>
      </c>
      <c r="U44" s="23">
        <f t="shared" si="9"/>
        <v>0.7078313253012049</v>
      </c>
      <c r="V44" s="24">
        <v>163</v>
      </c>
      <c r="W44" s="23">
        <f t="shared" si="10"/>
        <v>0.24548192771084337</v>
      </c>
      <c r="X44" s="24">
        <v>31</v>
      </c>
      <c r="Y44" s="23">
        <f t="shared" si="11"/>
        <v>0.046686746987951805</v>
      </c>
      <c r="Z44" s="22">
        <v>370</v>
      </c>
      <c r="AA44" s="23">
        <f t="shared" si="12"/>
        <v>0.5572289156626506</v>
      </c>
      <c r="AB44" s="24">
        <v>259</v>
      </c>
      <c r="AC44" s="23">
        <f t="shared" si="13"/>
        <v>0.39006024096385544</v>
      </c>
      <c r="AD44" s="24">
        <v>35</v>
      </c>
      <c r="AE44" s="23">
        <f t="shared" si="14"/>
        <v>0.05271084337349398</v>
      </c>
      <c r="AF44" s="27">
        <f t="shared" si="16"/>
        <v>664</v>
      </c>
      <c r="AG44" s="28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</row>
    <row r="45" spans="1:50" ht="12.75">
      <c r="A45" s="21" t="s">
        <v>50</v>
      </c>
      <c r="B45" s="22">
        <v>605</v>
      </c>
      <c r="C45" s="23">
        <f t="shared" si="0"/>
        <v>0.3741496598639456</v>
      </c>
      <c r="D45" s="24">
        <v>965</v>
      </c>
      <c r="E45" s="23">
        <f t="shared" si="1"/>
        <v>0.5967841682127396</v>
      </c>
      <c r="F45" s="24">
        <v>47</v>
      </c>
      <c r="G45" s="23">
        <f t="shared" si="2"/>
        <v>0.02906617192331478</v>
      </c>
      <c r="H45" s="22">
        <v>766</v>
      </c>
      <c r="I45" s="23">
        <f t="shared" si="3"/>
        <v>0.47371675943104513</v>
      </c>
      <c r="J45" s="25">
        <v>779</v>
      </c>
      <c r="K45" s="23">
        <f t="shared" si="4"/>
        <v>0.48175633889919606</v>
      </c>
      <c r="L45" s="25">
        <v>72</v>
      </c>
      <c r="M45" s="26">
        <f t="shared" si="5"/>
        <v>0.04452690166975881</v>
      </c>
      <c r="N45" s="22">
        <v>860</v>
      </c>
      <c r="O45" s="23">
        <f t="shared" si="6"/>
        <v>0.5318491032776747</v>
      </c>
      <c r="P45" s="24">
        <v>681</v>
      </c>
      <c r="Q45" s="23">
        <f t="shared" si="7"/>
        <v>0.42115027829313545</v>
      </c>
      <c r="R45" s="24">
        <v>76</v>
      </c>
      <c r="S45" s="23">
        <f t="shared" si="8"/>
        <v>0.04700061842918986</v>
      </c>
      <c r="T45" s="22">
        <v>1184</v>
      </c>
      <c r="U45" s="23">
        <f t="shared" si="9"/>
        <v>0.7322201607915894</v>
      </c>
      <c r="V45" s="24">
        <v>365</v>
      </c>
      <c r="W45" s="23">
        <f t="shared" si="10"/>
        <v>0.22572665429808286</v>
      </c>
      <c r="X45" s="24">
        <v>68</v>
      </c>
      <c r="Y45" s="23">
        <f t="shared" si="11"/>
        <v>0.042053184910327765</v>
      </c>
      <c r="Z45" s="22">
        <v>1038</v>
      </c>
      <c r="AA45" s="23">
        <f t="shared" si="12"/>
        <v>0.6419294990723562</v>
      </c>
      <c r="AB45" s="24">
        <v>502</v>
      </c>
      <c r="AC45" s="23">
        <f t="shared" si="13"/>
        <v>0.3104514533085962</v>
      </c>
      <c r="AD45" s="24">
        <v>77</v>
      </c>
      <c r="AE45" s="23">
        <f t="shared" si="14"/>
        <v>0.047619047619047616</v>
      </c>
      <c r="AF45" s="27">
        <f t="shared" si="16"/>
        <v>1617</v>
      </c>
      <c r="AG45" s="28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</row>
    <row r="46" spans="1:50" ht="12.75">
      <c r="A46" s="21" t="s">
        <v>51</v>
      </c>
      <c r="B46" s="22">
        <v>757</v>
      </c>
      <c r="C46" s="23">
        <f t="shared" si="0"/>
        <v>0.3625478927203065</v>
      </c>
      <c r="D46" s="24">
        <v>1287</v>
      </c>
      <c r="E46" s="23">
        <f t="shared" si="1"/>
        <v>0.6163793103448276</v>
      </c>
      <c r="F46" s="24">
        <v>44</v>
      </c>
      <c r="G46" s="23">
        <f t="shared" si="2"/>
        <v>0.0210727969348659</v>
      </c>
      <c r="H46" s="22">
        <v>1038</v>
      </c>
      <c r="I46" s="23">
        <f t="shared" si="3"/>
        <v>0.49712643678160917</v>
      </c>
      <c r="J46" s="25">
        <v>948</v>
      </c>
      <c r="K46" s="23">
        <f t="shared" si="4"/>
        <v>0.4540229885057471</v>
      </c>
      <c r="L46" s="25">
        <v>102</v>
      </c>
      <c r="M46" s="26">
        <f t="shared" si="5"/>
        <v>0.04885057471264368</v>
      </c>
      <c r="N46" s="22">
        <v>1090</v>
      </c>
      <c r="O46" s="23">
        <f t="shared" si="6"/>
        <v>0.5220306513409961</v>
      </c>
      <c r="P46" s="24">
        <v>892</v>
      </c>
      <c r="Q46" s="23">
        <f t="shared" si="7"/>
        <v>0.4272030651340996</v>
      </c>
      <c r="R46" s="24">
        <v>106</v>
      </c>
      <c r="S46" s="23">
        <f t="shared" si="8"/>
        <v>0.05076628352490421</v>
      </c>
      <c r="T46" s="22">
        <v>1669</v>
      </c>
      <c r="U46" s="23">
        <f t="shared" si="9"/>
        <v>0.7993295019157088</v>
      </c>
      <c r="V46" s="24">
        <v>337</v>
      </c>
      <c r="W46" s="23">
        <f t="shared" si="10"/>
        <v>0.1613984674329502</v>
      </c>
      <c r="X46" s="24">
        <v>82</v>
      </c>
      <c r="Y46" s="23">
        <f t="shared" si="11"/>
        <v>0.039272030651340994</v>
      </c>
      <c r="Z46" s="22">
        <v>1413</v>
      </c>
      <c r="AA46" s="23">
        <f t="shared" si="12"/>
        <v>0.6767241379310345</v>
      </c>
      <c r="AB46" s="24">
        <v>582</v>
      </c>
      <c r="AC46" s="23">
        <f t="shared" si="13"/>
        <v>0.27873563218390807</v>
      </c>
      <c r="AD46" s="24">
        <v>93</v>
      </c>
      <c r="AE46" s="23">
        <f t="shared" si="14"/>
        <v>0.04454022988505747</v>
      </c>
      <c r="AF46" s="27">
        <f t="shared" si="16"/>
        <v>2088</v>
      </c>
      <c r="AG46" s="28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</row>
    <row r="47" spans="1:50" ht="12.75">
      <c r="A47" s="21" t="s">
        <v>52</v>
      </c>
      <c r="B47" s="22">
        <v>0</v>
      </c>
      <c r="C47" s="23">
        <f t="shared" si="0"/>
        <v>0</v>
      </c>
      <c r="D47" s="24">
        <v>2</v>
      </c>
      <c r="E47" s="23">
        <f t="shared" si="1"/>
        <v>1</v>
      </c>
      <c r="F47" s="24">
        <v>0</v>
      </c>
      <c r="G47" s="23">
        <f t="shared" si="2"/>
        <v>0</v>
      </c>
      <c r="H47" s="22">
        <v>1</v>
      </c>
      <c r="I47" s="23">
        <f t="shared" si="3"/>
        <v>0.5</v>
      </c>
      <c r="J47" s="25">
        <v>1</v>
      </c>
      <c r="K47" s="23">
        <f t="shared" si="4"/>
        <v>0.5</v>
      </c>
      <c r="L47" s="25">
        <v>0</v>
      </c>
      <c r="M47" s="26">
        <f t="shared" si="5"/>
        <v>0</v>
      </c>
      <c r="N47" s="22">
        <v>1</v>
      </c>
      <c r="O47" s="23">
        <f t="shared" si="6"/>
        <v>0.5</v>
      </c>
      <c r="P47" s="24">
        <v>1</v>
      </c>
      <c r="Q47" s="23">
        <f t="shared" si="7"/>
        <v>0.5</v>
      </c>
      <c r="R47" s="24">
        <v>0</v>
      </c>
      <c r="S47" s="23">
        <f t="shared" si="8"/>
        <v>0</v>
      </c>
      <c r="T47" s="22">
        <v>1</v>
      </c>
      <c r="U47" s="23">
        <f t="shared" si="9"/>
        <v>0.5</v>
      </c>
      <c r="V47" s="24">
        <v>1</v>
      </c>
      <c r="W47" s="23">
        <f t="shared" si="10"/>
        <v>0.5</v>
      </c>
      <c r="X47" s="24">
        <v>0</v>
      </c>
      <c r="Y47" s="23">
        <f t="shared" si="11"/>
        <v>0</v>
      </c>
      <c r="Z47" s="22">
        <v>1</v>
      </c>
      <c r="AA47" s="23">
        <f t="shared" si="12"/>
        <v>0.5</v>
      </c>
      <c r="AB47" s="24">
        <v>1</v>
      </c>
      <c r="AC47" s="23">
        <f t="shared" si="13"/>
        <v>0.5</v>
      </c>
      <c r="AD47" s="24">
        <v>0</v>
      </c>
      <c r="AE47" s="23">
        <f t="shared" si="14"/>
        <v>0</v>
      </c>
      <c r="AF47" s="27">
        <f t="shared" si="16"/>
        <v>2</v>
      </c>
      <c r="AG47" s="28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</row>
    <row r="48" spans="1:50" ht="12.75">
      <c r="A48" s="21" t="s">
        <v>53</v>
      </c>
      <c r="B48" s="22">
        <v>169</v>
      </c>
      <c r="C48" s="23">
        <f t="shared" si="0"/>
        <v>0.2807308970099668</v>
      </c>
      <c r="D48" s="24">
        <v>427</v>
      </c>
      <c r="E48" s="23">
        <f t="shared" si="1"/>
        <v>0.7093023255813954</v>
      </c>
      <c r="F48" s="24">
        <v>6</v>
      </c>
      <c r="G48" s="23">
        <f t="shared" si="2"/>
        <v>0.009966777408637873</v>
      </c>
      <c r="H48" s="22">
        <v>298</v>
      </c>
      <c r="I48" s="23">
        <f t="shared" si="3"/>
        <v>0.4950166112956811</v>
      </c>
      <c r="J48" s="25">
        <v>283</v>
      </c>
      <c r="K48" s="23">
        <f t="shared" si="4"/>
        <v>0.4700996677740864</v>
      </c>
      <c r="L48" s="25">
        <v>21</v>
      </c>
      <c r="M48" s="26">
        <f t="shared" si="5"/>
        <v>0.03488372093023256</v>
      </c>
      <c r="N48" s="22">
        <v>309</v>
      </c>
      <c r="O48" s="23">
        <f t="shared" si="6"/>
        <v>0.5132890365448505</v>
      </c>
      <c r="P48" s="24">
        <v>276</v>
      </c>
      <c r="Q48" s="23">
        <f t="shared" si="7"/>
        <v>0.4584717607973422</v>
      </c>
      <c r="R48" s="24">
        <v>17</v>
      </c>
      <c r="S48" s="23">
        <f t="shared" si="8"/>
        <v>0.02823920265780731</v>
      </c>
      <c r="T48" s="22">
        <v>490</v>
      </c>
      <c r="U48" s="23">
        <f t="shared" si="9"/>
        <v>0.813953488372093</v>
      </c>
      <c r="V48" s="24">
        <v>99</v>
      </c>
      <c r="W48" s="23">
        <f t="shared" si="10"/>
        <v>0.1644518272425249</v>
      </c>
      <c r="X48" s="24">
        <v>13</v>
      </c>
      <c r="Y48" s="23">
        <f t="shared" si="11"/>
        <v>0.02159468438538206</v>
      </c>
      <c r="Z48" s="22">
        <v>400</v>
      </c>
      <c r="AA48" s="23">
        <f t="shared" si="12"/>
        <v>0.6644518272425249</v>
      </c>
      <c r="AB48" s="24">
        <v>189</v>
      </c>
      <c r="AC48" s="23">
        <f t="shared" si="13"/>
        <v>0.313953488372093</v>
      </c>
      <c r="AD48" s="24">
        <v>13</v>
      </c>
      <c r="AE48" s="23">
        <f t="shared" si="14"/>
        <v>0.02159468438538206</v>
      </c>
      <c r="AF48" s="27">
        <f t="shared" si="16"/>
        <v>602</v>
      </c>
      <c r="AG48" s="28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</row>
    <row r="49" spans="1:50" ht="12.75">
      <c r="A49" s="21" t="s">
        <v>54</v>
      </c>
      <c r="B49" s="22">
        <v>14</v>
      </c>
      <c r="C49" s="23">
        <f t="shared" si="0"/>
        <v>0.27450980392156865</v>
      </c>
      <c r="D49" s="24">
        <v>36</v>
      </c>
      <c r="E49" s="23">
        <f t="shared" si="1"/>
        <v>0.7058823529411765</v>
      </c>
      <c r="F49" s="24">
        <v>1</v>
      </c>
      <c r="G49" s="23">
        <f t="shared" si="2"/>
        <v>0.0196078431372549</v>
      </c>
      <c r="H49" s="22">
        <v>19</v>
      </c>
      <c r="I49" s="23">
        <f t="shared" si="3"/>
        <v>0.37254901960784315</v>
      </c>
      <c r="J49" s="25">
        <v>29</v>
      </c>
      <c r="K49" s="23">
        <f t="shared" si="4"/>
        <v>0.5686274509803921</v>
      </c>
      <c r="L49" s="25">
        <v>3</v>
      </c>
      <c r="M49" s="26">
        <f t="shared" si="5"/>
        <v>0.058823529411764705</v>
      </c>
      <c r="N49" s="22">
        <v>22</v>
      </c>
      <c r="O49" s="23">
        <f t="shared" si="6"/>
        <v>0.43137254901960786</v>
      </c>
      <c r="P49" s="24">
        <v>26</v>
      </c>
      <c r="Q49" s="23">
        <f t="shared" si="7"/>
        <v>0.5098039215686274</v>
      </c>
      <c r="R49" s="24">
        <v>3</v>
      </c>
      <c r="S49" s="23">
        <f t="shared" si="8"/>
        <v>0.058823529411764705</v>
      </c>
      <c r="T49" s="22">
        <v>37</v>
      </c>
      <c r="U49" s="23">
        <f t="shared" si="9"/>
        <v>0.7254901960784313</v>
      </c>
      <c r="V49" s="24">
        <v>11</v>
      </c>
      <c r="W49" s="23">
        <f t="shared" si="10"/>
        <v>0.21568627450980393</v>
      </c>
      <c r="X49" s="24">
        <v>3</v>
      </c>
      <c r="Y49" s="23">
        <f t="shared" si="11"/>
        <v>0.058823529411764705</v>
      </c>
      <c r="Z49" s="22">
        <v>22</v>
      </c>
      <c r="AA49" s="23">
        <f t="shared" si="12"/>
        <v>0.43137254901960786</v>
      </c>
      <c r="AB49" s="24">
        <v>26</v>
      </c>
      <c r="AC49" s="23">
        <f t="shared" si="13"/>
        <v>0.5098039215686274</v>
      </c>
      <c r="AD49" s="24">
        <v>3</v>
      </c>
      <c r="AE49" s="23">
        <f t="shared" si="14"/>
        <v>0.058823529411764705</v>
      </c>
      <c r="AF49" s="27">
        <f t="shared" si="16"/>
        <v>51</v>
      </c>
      <c r="AG49" s="28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</row>
    <row r="50" spans="1:50" ht="12.75">
      <c r="A50" s="21" t="s">
        <v>55</v>
      </c>
      <c r="B50" s="22">
        <v>2</v>
      </c>
      <c r="C50" s="23">
        <f t="shared" si="0"/>
        <v>0.3333333333333333</v>
      </c>
      <c r="D50" s="24">
        <v>4</v>
      </c>
      <c r="E50" s="23">
        <f t="shared" si="1"/>
        <v>0.6666666666666666</v>
      </c>
      <c r="F50" s="24">
        <v>0</v>
      </c>
      <c r="G50" s="23">
        <f t="shared" si="2"/>
        <v>0</v>
      </c>
      <c r="H50" s="22">
        <v>1</v>
      </c>
      <c r="I50" s="23">
        <f t="shared" si="3"/>
        <v>0.16666666666666666</v>
      </c>
      <c r="J50" s="25">
        <v>5</v>
      </c>
      <c r="K50" s="23">
        <f t="shared" si="4"/>
        <v>0.8333333333333334</v>
      </c>
      <c r="L50" s="25">
        <v>0</v>
      </c>
      <c r="M50" s="26">
        <f t="shared" si="5"/>
        <v>0</v>
      </c>
      <c r="N50" s="22">
        <v>5</v>
      </c>
      <c r="O50" s="23">
        <f t="shared" si="6"/>
        <v>0.8333333333333334</v>
      </c>
      <c r="P50" s="24">
        <v>1</v>
      </c>
      <c r="Q50" s="23">
        <f t="shared" si="7"/>
        <v>0.16666666666666666</v>
      </c>
      <c r="R50" s="24">
        <v>0</v>
      </c>
      <c r="S50" s="23">
        <f t="shared" si="8"/>
        <v>0</v>
      </c>
      <c r="T50" s="22">
        <v>5</v>
      </c>
      <c r="U50" s="23">
        <f t="shared" si="9"/>
        <v>0.8333333333333334</v>
      </c>
      <c r="V50" s="24">
        <v>1</v>
      </c>
      <c r="W50" s="23">
        <f t="shared" si="10"/>
        <v>0.16666666666666666</v>
      </c>
      <c r="X50" s="24">
        <v>0</v>
      </c>
      <c r="Y50" s="23">
        <f t="shared" si="11"/>
        <v>0</v>
      </c>
      <c r="Z50" s="22">
        <v>5</v>
      </c>
      <c r="AA50" s="23">
        <f t="shared" si="12"/>
        <v>0.8333333333333334</v>
      </c>
      <c r="AB50" s="24">
        <v>1</v>
      </c>
      <c r="AC50" s="23">
        <f t="shared" si="13"/>
        <v>0.16666666666666666</v>
      </c>
      <c r="AD50" s="24">
        <v>0</v>
      </c>
      <c r="AE50" s="23">
        <f t="shared" si="14"/>
        <v>0</v>
      </c>
      <c r="AF50" s="27">
        <f t="shared" si="16"/>
        <v>6</v>
      </c>
      <c r="AG50" s="28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</row>
    <row r="51" spans="1:50" ht="12.75">
      <c r="A51" s="21" t="s">
        <v>56</v>
      </c>
      <c r="B51" s="22">
        <v>66</v>
      </c>
      <c r="C51" s="23">
        <f t="shared" si="0"/>
        <v>0.2727272727272727</v>
      </c>
      <c r="D51" s="24">
        <v>172</v>
      </c>
      <c r="E51" s="23">
        <f t="shared" si="1"/>
        <v>0.7107438016528925</v>
      </c>
      <c r="F51" s="24">
        <v>4</v>
      </c>
      <c r="G51" s="23">
        <f t="shared" si="2"/>
        <v>0.01652892561983471</v>
      </c>
      <c r="H51" s="22">
        <v>106</v>
      </c>
      <c r="I51" s="23">
        <f t="shared" si="3"/>
        <v>0.4380165289256198</v>
      </c>
      <c r="J51" s="25">
        <v>123</v>
      </c>
      <c r="K51" s="23">
        <f t="shared" si="4"/>
        <v>0.5082644628099173</v>
      </c>
      <c r="L51" s="25">
        <v>13</v>
      </c>
      <c r="M51" s="26">
        <f t="shared" si="5"/>
        <v>0.05371900826446281</v>
      </c>
      <c r="N51" s="22">
        <v>127</v>
      </c>
      <c r="O51" s="23">
        <f t="shared" si="6"/>
        <v>0.5247933884297521</v>
      </c>
      <c r="P51" s="24">
        <v>103</v>
      </c>
      <c r="Q51" s="23">
        <f t="shared" si="7"/>
        <v>0.4256198347107438</v>
      </c>
      <c r="R51" s="24">
        <v>12</v>
      </c>
      <c r="S51" s="23">
        <f t="shared" si="8"/>
        <v>0.049586776859504134</v>
      </c>
      <c r="T51" s="22">
        <v>184</v>
      </c>
      <c r="U51" s="23">
        <f t="shared" si="9"/>
        <v>0.7603305785123967</v>
      </c>
      <c r="V51" s="24">
        <v>47</v>
      </c>
      <c r="W51" s="23">
        <f t="shared" si="10"/>
        <v>0.19421487603305784</v>
      </c>
      <c r="X51" s="24">
        <v>11</v>
      </c>
      <c r="Y51" s="23">
        <f t="shared" si="11"/>
        <v>0.045454545454545456</v>
      </c>
      <c r="Z51" s="22">
        <v>159</v>
      </c>
      <c r="AA51" s="23">
        <f t="shared" si="12"/>
        <v>0.6570247933884298</v>
      </c>
      <c r="AB51" s="24">
        <v>75</v>
      </c>
      <c r="AC51" s="23">
        <f t="shared" si="13"/>
        <v>0.30991735537190085</v>
      </c>
      <c r="AD51" s="24">
        <v>8</v>
      </c>
      <c r="AE51" s="23">
        <f t="shared" si="14"/>
        <v>0.03305785123966942</v>
      </c>
      <c r="AF51" s="27">
        <f t="shared" si="16"/>
        <v>242</v>
      </c>
      <c r="AG51" s="28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</row>
    <row r="52" spans="1:50" ht="12.75">
      <c r="A52" s="21" t="s">
        <v>57</v>
      </c>
      <c r="B52" s="22">
        <v>24</v>
      </c>
      <c r="C52" s="23">
        <f t="shared" si="0"/>
        <v>0.24242424242424243</v>
      </c>
      <c r="D52" s="24">
        <v>71</v>
      </c>
      <c r="E52" s="23">
        <f t="shared" si="1"/>
        <v>0.7171717171717171</v>
      </c>
      <c r="F52" s="24">
        <v>4</v>
      </c>
      <c r="G52" s="23">
        <f t="shared" si="2"/>
        <v>0.04040404040404041</v>
      </c>
      <c r="H52" s="22">
        <v>41</v>
      </c>
      <c r="I52" s="23">
        <f t="shared" si="3"/>
        <v>0.41414141414141414</v>
      </c>
      <c r="J52" s="25">
        <v>51</v>
      </c>
      <c r="K52" s="23">
        <f t="shared" si="4"/>
        <v>0.5151515151515151</v>
      </c>
      <c r="L52" s="25">
        <v>7</v>
      </c>
      <c r="M52" s="26">
        <f t="shared" si="5"/>
        <v>0.0707070707070707</v>
      </c>
      <c r="N52" s="22">
        <v>40</v>
      </c>
      <c r="O52" s="23">
        <f t="shared" si="6"/>
        <v>0.40404040404040403</v>
      </c>
      <c r="P52" s="24">
        <v>54</v>
      </c>
      <c r="Q52" s="23">
        <f t="shared" si="7"/>
        <v>0.5454545454545454</v>
      </c>
      <c r="R52" s="24">
        <v>5</v>
      </c>
      <c r="S52" s="23">
        <f t="shared" si="8"/>
        <v>0.050505050505050504</v>
      </c>
      <c r="T52" s="22">
        <v>69</v>
      </c>
      <c r="U52" s="23">
        <f t="shared" si="9"/>
        <v>0.696969696969697</v>
      </c>
      <c r="V52" s="24">
        <v>26</v>
      </c>
      <c r="W52" s="23">
        <f t="shared" si="10"/>
        <v>0.26262626262626265</v>
      </c>
      <c r="X52" s="24">
        <v>4</v>
      </c>
      <c r="Y52" s="23">
        <f t="shared" si="11"/>
        <v>0.04040404040404041</v>
      </c>
      <c r="Z52" s="22">
        <v>59</v>
      </c>
      <c r="AA52" s="23">
        <f t="shared" si="12"/>
        <v>0.5959595959595959</v>
      </c>
      <c r="AB52" s="24">
        <v>36</v>
      </c>
      <c r="AC52" s="23">
        <f t="shared" si="13"/>
        <v>0.36363636363636365</v>
      </c>
      <c r="AD52" s="24">
        <v>4</v>
      </c>
      <c r="AE52" s="23">
        <f t="shared" si="14"/>
        <v>0.04040404040404041</v>
      </c>
      <c r="AF52" s="27">
        <f t="shared" si="16"/>
        <v>99</v>
      </c>
      <c r="AG52" s="28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</row>
    <row r="53" spans="1:50" ht="12.75">
      <c r="A53" s="21" t="s">
        <v>58</v>
      </c>
      <c r="B53" s="22">
        <v>13</v>
      </c>
      <c r="C53" s="23">
        <f t="shared" si="0"/>
        <v>0.2653061224489796</v>
      </c>
      <c r="D53" s="24">
        <v>35</v>
      </c>
      <c r="E53" s="23">
        <f t="shared" si="1"/>
        <v>0.7142857142857143</v>
      </c>
      <c r="F53" s="24">
        <v>1</v>
      </c>
      <c r="G53" s="23">
        <f t="shared" si="2"/>
        <v>0.02040816326530612</v>
      </c>
      <c r="H53" s="22">
        <v>16</v>
      </c>
      <c r="I53" s="23">
        <f t="shared" si="3"/>
        <v>0.32653061224489793</v>
      </c>
      <c r="J53" s="25">
        <v>31</v>
      </c>
      <c r="K53" s="23">
        <f t="shared" si="4"/>
        <v>0.6326530612244898</v>
      </c>
      <c r="L53" s="25">
        <v>2</v>
      </c>
      <c r="M53" s="26">
        <f t="shared" si="5"/>
        <v>0.04081632653061224</v>
      </c>
      <c r="N53" s="22">
        <v>23</v>
      </c>
      <c r="O53" s="23">
        <f t="shared" si="6"/>
        <v>0.46938775510204084</v>
      </c>
      <c r="P53" s="24">
        <v>25</v>
      </c>
      <c r="Q53" s="23">
        <f t="shared" si="7"/>
        <v>0.5102040816326531</v>
      </c>
      <c r="R53" s="24">
        <v>1</v>
      </c>
      <c r="S53" s="23">
        <f t="shared" si="8"/>
        <v>0.02040816326530612</v>
      </c>
      <c r="T53" s="22">
        <v>29</v>
      </c>
      <c r="U53" s="23">
        <f t="shared" si="9"/>
        <v>0.5918367346938775</v>
      </c>
      <c r="V53" s="24">
        <v>18</v>
      </c>
      <c r="W53" s="23">
        <f t="shared" si="10"/>
        <v>0.3673469387755102</v>
      </c>
      <c r="X53" s="24">
        <v>2</v>
      </c>
      <c r="Y53" s="23">
        <f t="shared" si="11"/>
        <v>0.04081632653061224</v>
      </c>
      <c r="Z53" s="22">
        <v>26</v>
      </c>
      <c r="AA53" s="23">
        <f t="shared" si="12"/>
        <v>0.5306122448979592</v>
      </c>
      <c r="AB53" s="24">
        <v>22</v>
      </c>
      <c r="AC53" s="23">
        <f t="shared" si="13"/>
        <v>0.4489795918367347</v>
      </c>
      <c r="AD53" s="24">
        <v>1</v>
      </c>
      <c r="AE53" s="23">
        <f t="shared" si="14"/>
        <v>0.02040816326530612</v>
      </c>
      <c r="AF53" s="27">
        <f t="shared" si="16"/>
        <v>49</v>
      </c>
      <c r="AG53" s="28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</row>
    <row r="54" spans="1:50" ht="12.75">
      <c r="A54" s="21" t="s">
        <v>59</v>
      </c>
      <c r="B54" s="22">
        <v>13</v>
      </c>
      <c r="C54" s="23">
        <f t="shared" si="0"/>
        <v>0.21666666666666667</v>
      </c>
      <c r="D54" s="24">
        <v>45</v>
      </c>
      <c r="E54" s="23">
        <f t="shared" si="1"/>
        <v>0.75</v>
      </c>
      <c r="F54" s="24">
        <v>2</v>
      </c>
      <c r="G54" s="23">
        <f t="shared" si="2"/>
        <v>0.03333333333333333</v>
      </c>
      <c r="H54" s="22">
        <v>22</v>
      </c>
      <c r="I54" s="23">
        <f t="shared" si="3"/>
        <v>0.36666666666666664</v>
      </c>
      <c r="J54" s="25">
        <v>36</v>
      </c>
      <c r="K54" s="23">
        <f t="shared" si="4"/>
        <v>0.6</v>
      </c>
      <c r="L54" s="25">
        <v>2</v>
      </c>
      <c r="M54" s="26">
        <f t="shared" si="5"/>
        <v>0.03333333333333333</v>
      </c>
      <c r="N54" s="22">
        <v>28</v>
      </c>
      <c r="O54" s="23">
        <f t="shared" si="6"/>
        <v>0.4666666666666667</v>
      </c>
      <c r="P54" s="24">
        <v>29</v>
      </c>
      <c r="Q54" s="23">
        <f t="shared" si="7"/>
        <v>0.48333333333333334</v>
      </c>
      <c r="R54" s="24">
        <v>3</v>
      </c>
      <c r="S54" s="23">
        <f t="shared" si="8"/>
        <v>0.05</v>
      </c>
      <c r="T54" s="22">
        <v>39</v>
      </c>
      <c r="U54" s="23">
        <f t="shared" si="9"/>
        <v>0.65</v>
      </c>
      <c r="V54" s="24">
        <v>19</v>
      </c>
      <c r="W54" s="23">
        <f t="shared" si="10"/>
        <v>0.31666666666666665</v>
      </c>
      <c r="X54" s="24">
        <v>2</v>
      </c>
      <c r="Y54" s="23">
        <f t="shared" si="11"/>
        <v>0.03333333333333333</v>
      </c>
      <c r="Z54" s="22">
        <v>30</v>
      </c>
      <c r="AA54" s="23">
        <f t="shared" si="12"/>
        <v>0.5</v>
      </c>
      <c r="AB54" s="24">
        <v>27</v>
      </c>
      <c r="AC54" s="23">
        <f t="shared" si="13"/>
        <v>0.45</v>
      </c>
      <c r="AD54" s="24">
        <v>3</v>
      </c>
      <c r="AE54" s="23">
        <f t="shared" si="14"/>
        <v>0.05</v>
      </c>
      <c r="AF54" s="27">
        <f t="shared" si="16"/>
        <v>60</v>
      </c>
      <c r="AG54" s="28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</row>
    <row r="55" spans="1:50" ht="12.75">
      <c r="A55" s="21" t="s">
        <v>60</v>
      </c>
      <c r="B55" s="22">
        <v>8</v>
      </c>
      <c r="C55" s="23">
        <f t="shared" si="0"/>
        <v>0.22857142857142856</v>
      </c>
      <c r="D55" s="24">
        <v>27</v>
      </c>
      <c r="E55" s="23">
        <f t="shared" si="1"/>
        <v>0.7714285714285715</v>
      </c>
      <c r="F55" s="24">
        <v>0</v>
      </c>
      <c r="G55" s="23">
        <f t="shared" si="2"/>
        <v>0</v>
      </c>
      <c r="H55" s="22">
        <v>10</v>
      </c>
      <c r="I55" s="23">
        <f t="shared" si="3"/>
        <v>0.2857142857142857</v>
      </c>
      <c r="J55" s="25">
        <v>24</v>
      </c>
      <c r="K55" s="23">
        <f t="shared" si="4"/>
        <v>0.6857142857142857</v>
      </c>
      <c r="L55" s="25">
        <v>1</v>
      </c>
      <c r="M55" s="26">
        <f t="shared" si="5"/>
        <v>0.02857142857142857</v>
      </c>
      <c r="N55" s="22">
        <v>12</v>
      </c>
      <c r="O55" s="23">
        <f t="shared" si="6"/>
        <v>0.34285714285714286</v>
      </c>
      <c r="P55" s="24">
        <v>22</v>
      </c>
      <c r="Q55" s="23">
        <f t="shared" si="7"/>
        <v>0.6285714285714286</v>
      </c>
      <c r="R55" s="24">
        <v>1</v>
      </c>
      <c r="S55" s="23">
        <f t="shared" si="8"/>
        <v>0.02857142857142857</v>
      </c>
      <c r="T55" s="22">
        <v>20</v>
      </c>
      <c r="U55" s="23">
        <f t="shared" si="9"/>
        <v>0.5714285714285714</v>
      </c>
      <c r="V55" s="24">
        <v>14</v>
      </c>
      <c r="W55" s="23">
        <f t="shared" si="10"/>
        <v>0.4</v>
      </c>
      <c r="X55" s="24">
        <v>1</v>
      </c>
      <c r="Y55" s="23">
        <f t="shared" si="11"/>
        <v>0.02857142857142857</v>
      </c>
      <c r="Z55" s="22">
        <v>13</v>
      </c>
      <c r="AA55" s="23">
        <f t="shared" si="12"/>
        <v>0.37142857142857144</v>
      </c>
      <c r="AB55" s="24">
        <v>20</v>
      </c>
      <c r="AC55" s="23">
        <f t="shared" si="13"/>
        <v>0.5714285714285714</v>
      </c>
      <c r="AD55" s="24">
        <v>2</v>
      </c>
      <c r="AE55" s="23">
        <f t="shared" si="14"/>
        <v>0.05714285714285714</v>
      </c>
      <c r="AF55" s="27">
        <f t="shared" si="16"/>
        <v>35</v>
      </c>
      <c r="AG55" s="28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</row>
    <row r="56" spans="1:50" ht="12.75">
      <c r="A56" s="21" t="s">
        <v>61</v>
      </c>
      <c r="B56" s="22">
        <v>119</v>
      </c>
      <c r="C56" s="23">
        <f t="shared" si="0"/>
        <v>0.20552677029360966</v>
      </c>
      <c r="D56" s="24">
        <v>452</v>
      </c>
      <c r="E56" s="23">
        <f t="shared" si="1"/>
        <v>0.7806563039723662</v>
      </c>
      <c r="F56" s="24">
        <v>8</v>
      </c>
      <c r="G56" s="23">
        <f t="shared" si="2"/>
        <v>0.013816925734024179</v>
      </c>
      <c r="H56" s="22">
        <v>178</v>
      </c>
      <c r="I56" s="23">
        <f t="shared" si="3"/>
        <v>0.307426597582038</v>
      </c>
      <c r="J56" s="25">
        <v>363</v>
      </c>
      <c r="K56" s="23">
        <f t="shared" si="4"/>
        <v>0.6269430051813472</v>
      </c>
      <c r="L56" s="25">
        <v>38</v>
      </c>
      <c r="M56" s="26">
        <f t="shared" si="5"/>
        <v>0.06563039723661486</v>
      </c>
      <c r="N56" s="22">
        <v>237</v>
      </c>
      <c r="O56" s="23">
        <f t="shared" si="6"/>
        <v>0.40932642487046633</v>
      </c>
      <c r="P56" s="24">
        <v>303</v>
      </c>
      <c r="Q56" s="23">
        <f t="shared" si="7"/>
        <v>0.5233160621761658</v>
      </c>
      <c r="R56" s="24">
        <v>39</v>
      </c>
      <c r="S56" s="23">
        <f t="shared" si="8"/>
        <v>0.06735751295336788</v>
      </c>
      <c r="T56" s="22">
        <v>346</v>
      </c>
      <c r="U56" s="23">
        <f t="shared" si="9"/>
        <v>0.5975820379965457</v>
      </c>
      <c r="V56" s="24">
        <v>203</v>
      </c>
      <c r="W56" s="23">
        <f t="shared" si="10"/>
        <v>0.35060449050086356</v>
      </c>
      <c r="X56" s="24">
        <v>30</v>
      </c>
      <c r="Y56" s="23">
        <f t="shared" si="11"/>
        <v>0.05181347150259067</v>
      </c>
      <c r="Z56" s="22">
        <v>257</v>
      </c>
      <c r="AA56" s="23">
        <f t="shared" si="12"/>
        <v>0.4438687392055268</v>
      </c>
      <c r="AB56" s="24">
        <v>280</v>
      </c>
      <c r="AC56" s="23">
        <f t="shared" si="13"/>
        <v>0.4835924006908463</v>
      </c>
      <c r="AD56" s="24">
        <v>42</v>
      </c>
      <c r="AE56" s="23">
        <f t="shared" si="14"/>
        <v>0.07253886010362694</v>
      </c>
      <c r="AF56" s="27">
        <f t="shared" si="16"/>
        <v>579</v>
      </c>
      <c r="AG56" s="28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</row>
    <row r="57" spans="1:50" ht="12.75">
      <c r="A57" s="21" t="s">
        <v>62</v>
      </c>
      <c r="B57" s="22">
        <v>916</v>
      </c>
      <c r="C57" s="23">
        <f t="shared" si="0"/>
        <v>0.35572815533980584</v>
      </c>
      <c r="D57" s="24">
        <v>1579</v>
      </c>
      <c r="E57" s="23">
        <f t="shared" si="1"/>
        <v>0.6132038834951457</v>
      </c>
      <c r="F57" s="24">
        <v>80</v>
      </c>
      <c r="G57" s="23">
        <f t="shared" si="2"/>
        <v>0.031067961165048542</v>
      </c>
      <c r="H57" s="22">
        <v>1087</v>
      </c>
      <c r="I57" s="23">
        <f t="shared" si="3"/>
        <v>0.4221359223300971</v>
      </c>
      <c r="J57" s="25">
        <v>1326</v>
      </c>
      <c r="K57" s="23">
        <f t="shared" si="4"/>
        <v>0.5149514563106796</v>
      </c>
      <c r="L57" s="25">
        <v>162</v>
      </c>
      <c r="M57" s="26">
        <f t="shared" si="5"/>
        <v>0.0629126213592233</v>
      </c>
      <c r="N57" s="22">
        <v>1276</v>
      </c>
      <c r="O57" s="23">
        <f t="shared" si="6"/>
        <v>0.4955339805825243</v>
      </c>
      <c r="P57" s="24">
        <v>1143</v>
      </c>
      <c r="Q57" s="23">
        <f t="shared" si="7"/>
        <v>0.4438834951456311</v>
      </c>
      <c r="R57" s="24">
        <v>156</v>
      </c>
      <c r="S57" s="23">
        <f t="shared" si="8"/>
        <v>0.060582524271844664</v>
      </c>
      <c r="T57" s="22">
        <v>1782</v>
      </c>
      <c r="U57" s="23">
        <f t="shared" si="9"/>
        <v>0.6920388349514563</v>
      </c>
      <c r="V57" s="24">
        <v>657</v>
      </c>
      <c r="W57" s="23">
        <f t="shared" si="10"/>
        <v>0.2551456310679612</v>
      </c>
      <c r="X57" s="24">
        <v>136</v>
      </c>
      <c r="Y57" s="23">
        <f t="shared" si="11"/>
        <v>0.05281553398058252</v>
      </c>
      <c r="Z57" s="22">
        <v>1540</v>
      </c>
      <c r="AA57" s="23">
        <f t="shared" si="12"/>
        <v>0.5980582524271845</v>
      </c>
      <c r="AB57" s="24">
        <v>882</v>
      </c>
      <c r="AC57" s="23">
        <f t="shared" si="13"/>
        <v>0.34252427184466017</v>
      </c>
      <c r="AD57" s="24">
        <v>153</v>
      </c>
      <c r="AE57" s="23">
        <f t="shared" si="14"/>
        <v>0.05941747572815534</v>
      </c>
      <c r="AF57" s="27">
        <f t="shared" si="16"/>
        <v>2575</v>
      </c>
      <c r="AG57" s="28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</row>
    <row r="58" spans="1:50" ht="12.75">
      <c r="A58" s="21" t="s">
        <v>63</v>
      </c>
      <c r="B58" s="22">
        <v>130</v>
      </c>
      <c r="C58" s="23">
        <f t="shared" si="0"/>
        <v>0.2995391705069124</v>
      </c>
      <c r="D58" s="24">
        <v>301</v>
      </c>
      <c r="E58" s="23">
        <f t="shared" si="1"/>
        <v>0.6935483870967742</v>
      </c>
      <c r="F58" s="24">
        <v>3</v>
      </c>
      <c r="G58" s="23">
        <f t="shared" si="2"/>
        <v>0.0069124423963133645</v>
      </c>
      <c r="H58" s="22">
        <v>155</v>
      </c>
      <c r="I58" s="23">
        <f t="shared" si="3"/>
        <v>0.35714285714285715</v>
      </c>
      <c r="J58" s="25">
        <v>260</v>
      </c>
      <c r="K58" s="23">
        <f t="shared" si="4"/>
        <v>0.5990783410138248</v>
      </c>
      <c r="L58" s="25">
        <v>19</v>
      </c>
      <c r="M58" s="26">
        <f t="shared" si="5"/>
        <v>0.04377880184331797</v>
      </c>
      <c r="N58" s="22">
        <v>193</v>
      </c>
      <c r="O58" s="23">
        <f t="shared" si="6"/>
        <v>0.4447004608294931</v>
      </c>
      <c r="P58" s="24">
        <v>221</v>
      </c>
      <c r="Q58" s="23">
        <f t="shared" si="7"/>
        <v>0.5092165898617511</v>
      </c>
      <c r="R58" s="24">
        <v>20</v>
      </c>
      <c r="S58" s="23">
        <f t="shared" si="8"/>
        <v>0.04608294930875576</v>
      </c>
      <c r="T58" s="22">
        <v>295</v>
      </c>
      <c r="U58" s="23">
        <f t="shared" si="9"/>
        <v>0.6797235023041475</v>
      </c>
      <c r="V58" s="24">
        <v>127</v>
      </c>
      <c r="W58" s="23">
        <f t="shared" si="10"/>
        <v>0.2926267281105991</v>
      </c>
      <c r="X58" s="24">
        <v>12</v>
      </c>
      <c r="Y58" s="23">
        <f t="shared" si="11"/>
        <v>0.027649769585253458</v>
      </c>
      <c r="Z58" s="22">
        <v>235</v>
      </c>
      <c r="AA58" s="23">
        <f t="shared" si="12"/>
        <v>0.5414746543778802</v>
      </c>
      <c r="AB58" s="24">
        <v>186</v>
      </c>
      <c r="AC58" s="23">
        <f t="shared" si="13"/>
        <v>0.42857142857142855</v>
      </c>
      <c r="AD58" s="24">
        <v>13</v>
      </c>
      <c r="AE58" s="23">
        <f t="shared" si="14"/>
        <v>0.029953917050691243</v>
      </c>
      <c r="AF58" s="27">
        <f t="shared" si="16"/>
        <v>434</v>
      </c>
      <c r="AG58" s="28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</row>
    <row r="59" spans="1:50" ht="12.75">
      <c r="A59" s="21" t="s">
        <v>64</v>
      </c>
      <c r="B59" s="22">
        <v>374</v>
      </c>
      <c r="C59" s="23">
        <f t="shared" si="0"/>
        <v>0.42596810933940776</v>
      </c>
      <c r="D59" s="24">
        <v>498</v>
      </c>
      <c r="E59" s="23">
        <f t="shared" si="1"/>
        <v>0.5671981776765376</v>
      </c>
      <c r="F59" s="24">
        <v>6</v>
      </c>
      <c r="G59" s="23">
        <f t="shared" si="2"/>
        <v>0.00683371298405467</v>
      </c>
      <c r="H59" s="22">
        <v>467</v>
      </c>
      <c r="I59" s="23">
        <f t="shared" si="3"/>
        <v>0.5318906605922551</v>
      </c>
      <c r="J59" s="25">
        <v>382</v>
      </c>
      <c r="K59" s="23">
        <f t="shared" si="4"/>
        <v>0.43507972665148065</v>
      </c>
      <c r="L59" s="25">
        <v>29</v>
      </c>
      <c r="M59" s="26">
        <f t="shared" si="5"/>
        <v>0.03302961275626424</v>
      </c>
      <c r="N59" s="22">
        <v>480</v>
      </c>
      <c r="O59" s="23">
        <f t="shared" si="6"/>
        <v>0.5466970387243736</v>
      </c>
      <c r="P59" s="24">
        <v>378</v>
      </c>
      <c r="Q59" s="23">
        <f t="shared" si="7"/>
        <v>0.4305239179954442</v>
      </c>
      <c r="R59" s="24">
        <v>20</v>
      </c>
      <c r="S59" s="23">
        <f t="shared" si="8"/>
        <v>0.022779043280182234</v>
      </c>
      <c r="T59" s="22">
        <v>687</v>
      </c>
      <c r="U59" s="23">
        <f t="shared" si="9"/>
        <v>0.7824601366742597</v>
      </c>
      <c r="V59" s="24">
        <v>170</v>
      </c>
      <c r="W59" s="23">
        <f t="shared" si="10"/>
        <v>0.19362186788154898</v>
      </c>
      <c r="X59" s="24">
        <v>21</v>
      </c>
      <c r="Y59" s="23">
        <f t="shared" si="11"/>
        <v>0.023917995444191344</v>
      </c>
      <c r="Z59" s="22">
        <v>619</v>
      </c>
      <c r="AA59" s="23">
        <f t="shared" si="12"/>
        <v>0.7050113895216401</v>
      </c>
      <c r="AB59" s="24">
        <v>232</v>
      </c>
      <c r="AC59" s="23">
        <f t="shared" si="13"/>
        <v>0.2642369020501139</v>
      </c>
      <c r="AD59" s="24">
        <v>27</v>
      </c>
      <c r="AE59" s="23">
        <f t="shared" si="14"/>
        <v>0.030751708428246014</v>
      </c>
      <c r="AF59" s="27">
        <f t="shared" si="16"/>
        <v>878</v>
      </c>
      <c r="AG59" s="28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</row>
    <row r="60" spans="1:50" ht="12.75">
      <c r="A60" s="21" t="s">
        <v>65</v>
      </c>
      <c r="B60" s="22">
        <v>102</v>
      </c>
      <c r="C60" s="23">
        <f t="shared" si="0"/>
        <v>0.2251655629139073</v>
      </c>
      <c r="D60" s="24">
        <v>341</v>
      </c>
      <c r="E60" s="23">
        <f t="shared" si="1"/>
        <v>0.7527593818984547</v>
      </c>
      <c r="F60" s="24">
        <v>10</v>
      </c>
      <c r="G60" s="23">
        <f t="shared" si="2"/>
        <v>0.02207505518763797</v>
      </c>
      <c r="H60" s="22">
        <v>149</v>
      </c>
      <c r="I60" s="23">
        <f t="shared" si="3"/>
        <v>0.32891832229580575</v>
      </c>
      <c r="J60" s="25">
        <v>275</v>
      </c>
      <c r="K60" s="23">
        <f t="shared" si="4"/>
        <v>0.6070640176600441</v>
      </c>
      <c r="L60" s="25">
        <v>29</v>
      </c>
      <c r="M60" s="26">
        <f t="shared" si="5"/>
        <v>0.0640176600441501</v>
      </c>
      <c r="N60" s="22">
        <v>228</v>
      </c>
      <c r="O60" s="23">
        <f t="shared" si="6"/>
        <v>0.5033112582781457</v>
      </c>
      <c r="P60" s="24">
        <v>195</v>
      </c>
      <c r="Q60" s="23">
        <f t="shared" si="7"/>
        <v>0.4304635761589404</v>
      </c>
      <c r="R60" s="24">
        <v>30</v>
      </c>
      <c r="S60" s="23">
        <f t="shared" si="8"/>
        <v>0.06622516556291391</v>
      </c>
      <c r="T60" s="22">
        <v>291</v>
      </c>
      <c r="U60" s="23">
        <f t="shared" si="9"/>
        <v>0.6423841059602649</v>
      </c>
      <c r="V60" s="24">
        <v>131</v>
      </c>
      <c r="W60" s="23">
        <f t="shared" si="10"/>
        <v>0.2891832229580574</v>
      </c>
      <c r="X60" s="24">
        <v>31</v>
      </c>
      <c r="Y60" s="23">
        <f t="shared" si="11"/>
        <v>0.0684326710816777</v>
      </c>
      <c r="Z60" s="22">
        <v>243</v>
      </c>
      <c r="AA60" s="23">
        <f t="shared" si="12"/>
        <v>0.5364238410596026</v>
      </c>
      <c r="AB60" s="24">
        <v>177</v>
      </c>
      <c r="AC60" s="23">
        <f t="shared" si="13"/>
        <v>0.39072847682119205</v>
      </c>
      <c r="AD60" s="24">
        <v>33</v>
      </c>
      <c r="AE60" s="23">
        <f t="shared" si="14"/>
        <v>0.0728476821192053</v>
      </c>
      <c r="AF60" s="27">
        <f t="shared" si="16"/>
        <v>453</v>
      </c>
      <c r="AG60" s="28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</row>
    <row r="61" spans="1:50" ht="12.75">
      <c r="A61" s="21" t="s">
        <v>66</v>
      </c>
      <c r="B61" s="22">
        <v>121</v>
      </c>
      <c r="C61" s="23">
        <f t="shared" si="0"/>
        <v>0.2579957356076759</v>
      </c>
      <c r="D61" s="24">
        <v>345</v>
      </c>
      <c r="E61" s="23">
        <f t="shared" si="1"/>
        <v>0.7356076759061834</v>
      </c>
      <c r="F61" s="24">
        <v>3</v>
      </c>
      <c r="G61" s="23">
        <f t="shared" si="2"/>
        <v>0.006396588486140725</v>
      </c>
      <c r="H61" s="22">
        <v>194</v>
      </c>
      <c r="I61" s="23">
        <f t="shared" si="3"/>
        <v>0.4136460554371002</v>
      </c>
      <c r="J61" s="25">
        <v>258</v>
      </c>
      <c r="K61" s="23">
        <f t="shared" si="4"/>
        <v>0.5501066098081023</v>
      </c>
      <c r="L61" s="25">
        <v>17</v>
      </c>
      <c r="M61" s="26">
        <f t="shared" si="5"/>
        <v>0.03624733475479744</v>
      </c>
      <c r="N61" s="22">
        <v>214</v>
      </c>
      <c r="O61" s="23">
        <f t="shared" si="6"/>
        <v>0.4562899786780384</v>
      </c>
      <c r="P61" s="24">
        <v>240</v>
      </c>
      <c r="Q61" s="23">
        <f t="shared" si="7"/>
        <v>0.511727078891258</v>
      </c>
      <c r="R61" s="24">
        <v>15</v>
      </c>
      <c r="S61" s="23">
        <f t="shared" si="8"/>
        <v>0.031982942430703626</v>
      </c>
      <c r="T61" s="22">
        <v>320</v>
      </c>
      <c r="U61" s="23">
        <f t="shared" si="9"/>
        <v>0.6823027718550106</v>
      </c>
      <c r="V61" s="24">
        <v>138</v>
      </c>
      <c r="W61" s="23">
        <f t="shared" si="10"/>
        <v>0.2942430703624733</v>
      </c>
      <c r="X61" s="24">
        <v>11</v>
      </c>
      <c r="Y61" s="23">
        <f t="shared" si="11"/>
        <v>0.023454157782515993</v>
      </c>
      <c r="Z61" s="22">
        <v>247</v>
      </c>
      <c r="AA61" s="23">
        <f t="shared" si="12"/>
        <v>0.5266524520255863</v>
      </c>
      <c r="AB61" s="24">
        <v>207</v>
      </c>
      <c r="AC61" s="23">
        <f t="shared" si="13"/>
        <v>0.44136460554371004</v>
      </c>
      <c r="AD61" s="24">
        <v>15</v>
      </c>
      <c r="AE61" s="23">
        <f t="shared" si="14"/>
        <v>0.031982942430703626</v>
      </c>
      <c r="AF61" s="27">
        <f t="shared" si="16"/>
        <v>469</v>
      </c>
      <c r="AG61" s="28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</row>
    <row r="62" spans="1:50" ht="12.75">
      <c r="A62" s="21" t="s">
        <v>67</v>
      </c>
      <c r="B62" s="22">
        <v>70</v>
      </c>
      <c r="C62" s="23">
        <f t="shared" si="0"/>
        <v>0.3017241379310345</v>
      </c>
      <c r="D62" s="24">
        <v>155</v>
      </c>
      <c r="E62" s="23">
        <f t="shared" si="1"/>
        <v>0.6681034482758621</v>
      </c>
      <c r="F62" s="24">
        <v>7</v>
      </c>
      <c r="G62" s="23">
        <f t="shared" si="2"/>
        <v>0.03017241379310345</v>
      </c>
      <c r="H62" s="22">
        <v>69</v>
      </c>
      <c r="I62" s="23">
        <f t="shared" si="3"/>
        <v>0.2974137931034483</v>
      </c>
      <c r="J62" s="25">
        <v>153</v>
      </c>
      <c r="K62" s="23">
        <f t="shared" si="4"/>
        <v>0.6594827586206896</v>
      </c>
      <c r="L62" s="25">
        <v>10</v>
      </c>
      <c r="M62" s="26">
        <f t="shared" si="5"/>
        <v>0.04310344827586207</v>
      </c>
      <c r="N62" s="22">
        <v>103</v>
      </c>
      <c r="O62" s="23">
        <f t="shared" si="6"/>
        <v>0.44396551724137934</v>
      </c>
      <c r="P62" s="24">
        <v>120</v>
      </c>
      <c r="Q62" s="23">
        <f t="shared" si="7"/>
        <v>0.5172413793103449</v>
      </c>
      <c r="R62" s="24">
        <v>9</v>
      </c>
      <c r="S62" s="23">
        <f t="shared" si="8"/>
        <v>0.03879310344827586</v>
      </c>
      <c r="T62" s="22">
        <v>145</v>
      </c>
      <c r="U62" s="23">
        <f t="shared" si="9"/>
        <v>0.625</v>
      </c>
      <c r="V62" s="24">
        <v>77</v>
      </c>
      <c r="W62" s="23">
        <f t="shared" si="10"/>
        <v>0.33189655172413796</v>
      </c>
      <c r="X62" s="24">
        <v>10</v>
      </c>
      <c r="Y62" s="23">
        <f t="shared" si="11"/>
        <v>0.04310344827586207</v>
      </c>
      <c r="Z62" s="22">
        <v>112</v>
      </c>
      <c r="AA62" s="23">
        <f t="shared" si="12"/>
        <v>0.4827586206896552</v>
      </c>
      <c r="AB62" s="24">
        <v>111</v>
      </c>
      <c r="AC62" s="23">
        <f t="shared" si="13"/>
        <v>0.47844827586206895</v>
      </c>
      <c r="AD62" s="24">
        <v>9</v>
      </c>
      <c r="AE62" s="23">
        <f t="shared" si="14"/>
        <v>0.03879310344827586</v>
      </c>
      <c r="AF62" s="27">
        <f t="shared" si="16"/>
        <v>232</v>
      </c>
      <c r="AG62" s="28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</row>
    <row r="63" spans="1:50" ht="12.75">
      <c r="A63" s="21" t="s">
        <v>68</v>
      </c>
      <c r="B63" s="22">
        <v>10</v>
      </c>
      <c r="C63" s="23">
        <f t="shared" si="0"/>
        <v>0.20833333333333334</v>
      </c>
      <c r="D63" s="24">
        <v>37</v>
      </c>
      <c r="E63" s="23">
        <f t="shared" si="1"/>
        <v>0.7708333333333334</v>
      </c>
      <c r="F63" s="24">
        <v>1</v>
      </c>
      <c r="G63" s="23">
        <f t="shared" si="2"/>
        <v>0.020833333333333332</v>
      </c>
      <c r="H63" s="22">
        <v>16</v>
      </c>
      <c r="I63" s="23">
        <f t="shared" si="3"/>
        <v>0.3333333333333333</v>
      </c>
      <c r="J63" s="25">
        <v>27</v>
      </c>
      <c r="K63" s="23">
        <f t="shared" si="4"/>
        <v>0.5625</v>
      </c>
      <c r="L63" s="25">
        <v>5</v>
      </c>
      <c r="M63" s="26">
        <f t="shared" si="5"/>
        <v>0.10416666666666667</v>
      </c>
      <c r="N63" s="22">
        <v>29</v>
      </c>
      <c r="O63" s="23">
        <f t="shared" si="6"/>
        <v>0.6041666666666666</v>
      </c>
      <c r="P63" s="24">
        <v>15</v>
      </c>
      <c r="Q63" s="23">
        <f t="shared" si="7"/>
        <v>0.3125</v>
      </c>
      <c r="R63" s="24">
        <v>4</v>
      </c>
      <c r="S63" s="23">
        <f t="shared" si="8"/>
        <v>0.08333333333333333</v>
      </c>
      <c r="T63" s="22">
        <v>36</v>
      </c>
      <c r="U63" s="23">
        <f t="shared" si="9"/>
        <v>0.75</v>
      </c>
      <c r="V63" s="24">
        <v>8</v>
      </c>
      <c r="W63" s="23">
        <f t="shared" si="10"/>
        <v>0.16666666666666666</v>
      </c>
      <c r="X63" s="24">
        <v>4</v>
      </c>
      <c r="Y63" s="23">
        <f t="shared" si="11"/>
        <v>0.08333333333333333</v>
      </c>
      <c r="Z63" s="22">
        <v>31</v>
      </c>
      <c r="AA63" s="23">
        <f t="shared" si="12"/>
        <v>0.6458333333333334</v>
      </c>
      <c r="AB63" s="24">
        <v>12</v>
      </c>
      <c r="AC63" s="23">
        <f t="shared" si="13"/>
        <v>0.25</v>
      </c>
      <c r="AD63" s="24">
        <v>5</v>
      </c>
      <c r="AE63" s="23">
        <f t="shared" si="14"/>
        <v>0.10416666666666667</v>
      </c>
      <c r="AF63" s="27">
        <f t="shared" si="16"/>
        <v>48</v>
      </c>
      <c r="AG63" s="28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</row>
    <row r="64" spans="1:50" ht="12.75">
      <c r="A64" s="21" t="s">
        <v>69</v>
      </c>
      <c r="B64" s="22">
        <v>663</v>
      </c>
      <c r="C64" s="23">
        <f t="shared" si="0"/>
        <v>0.3090909090909091</v>
      </c>
      <c r="D64" s="24">
        <v>1407</v>
      </c>
      <c r="E64" s="23">
        <f t="shared" si="1"/>
        <v>0.6559440559440559</v>
      </c>
      <c r="F64" s="24">
        <v>75</v>
      </c>
      <c r="G64" s="23">
        <f t="shared" si="2"/>
        <v>0.03496503496503497</v>
      </c>
      <c r="H64" s="22">
        <v>1003</v>
      </c>
      <c r="I64" s="23">
        <f t="shared" si="3"/>
        <v>0.4675990675990676</v>
      </c>
      <c r="J64" s="25">
        <v>974</v>
      </c>
      <c r="K64" s="23">
        <f t="shared" si="4"/>
        <v>0.4540792540792541</v>
      </c>
      <c r="L64" s="25">
        <v>168</v>
      </c>
      <c r="M64" s="26">
        <f t="shared" si="5"/>
        <v>0.07832167832167833</v>
      </c>
      <c r="N64" s="22">
        <v>1063</v>
      </c>
      <c r="O64" s="23">
        <f t="shared" si="6"/>
        <v>0.4955710955710956</v>
      </c>
      <c r="P64" s="24">
        <v>928</v>
      </c>
      <c r="Q64" s="23">
        <f t="shared" si="7"/>
        <v>0.43263403263403266</v>
      </c>
      <c r="R64" s="24">
        <v>154</v>
      </c>
      <c r="S64" s="23">
        <f t="shared" si="8"/>
        <v>0.07179487179487179</v>
      </c>
      <c r="T64" s="22">
        <v>1645</v>
      </c>
      <c r="U64" s="23">
        <f t="shared" si="9"/>
        <v>0.7668997668997669</v>
      </c>
      <c r="V64" s="24">
        <v>369</v>
      </c>
      <c r="W64" s="23">
        <f t="shared" si="10"/>
        <v>0.17202797202797201</v>
      </c>
      <c r="X64" s="24">
        <v>131</v>
      </c>
      <c r="Y64" s="23">
        <f t="shared" si="11"/>
        <v>0.061072261072261075</v>
      </c>
      <c r="Z64" s="22">
        <v>1415</v>
      </c>
      <c r="AA64" s="23">
        <f t="shared" si="12"/>
        <v>0.6596736596736597</v>
      </c>
      <c r="AB64" s="24">
        <v>581</v>
      </c>
      <c r="AC64" s="23">
        <f t="shared" si="13"/>
        <v>0.27086247086247084</v>
      </c>
      <c r="AD64" s="24">
        <v>149</v>
      </c>
      <c r="AE64" s="23">
        <f t="shared" si="14"/>
        <v>0.06946386946386947</v>
      </c>
      <c r="AF64" s="27">
        <f t="shared" si="16"/>
        <v>2145</v>
      </c>
      <c r="AG64" s="28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</row>
    <row r="65" spans="1:50" ht="12.75">
      <c r="A65" s="21" t="s">
        <v>70</v>
      </c>
      <c r="B65" s="22">
        <v>46</v>
      </c>
      <c r="C65" s="23">
        <f t="shared" si="0"/>
        <v>0.40707964601769914</v>
      </c>
      <c r="D65" s="24">
        <v>66</v>
      </c>
      <c r="E65" s="23">
        <f t="shared" si="1"/>
        <v>0.584070796460177</v>
      </c>
      <c r="F65" s="24">
        <v>1</v>
      </c>
      <c r="G65" s="23">
        <f t="shared" si="2"/>
        <v>0.008849557522123894</v>
      </c>
      <c r="H65" s="22">
        <v>48</v>
      </c>
      <c r="I65" s="23">
        <f t="shared" si="3"/>
        <v>0.4247787610619469</v>
      </c>
      <c r="J65" s="25">
        <v>61</v>
      </c>
      <c r="K65" s="23">
        <f t="shared" si="4"/>
        <v>0.5398230088495575</v>
      </c>
      <c r="L65" s="25">
        <v>4</v>
      </c>
      <c r="M65" s="26">
        <f t="shared" si="5"/>
        <v>0.035398230088495575</v>
      </c>
      <c r="N65" s="22">
        <v>59</v>
      </c>
      <c r="O65" s="23">
        <f t="shared" si="6"/>
        <v>0.5221238938053098</v>
      </c>
      <c r="P65" s="24">
        <v>52</v>
      </c>
      <c r="Q65" s="23">
        <f t="shared" si="7"/>
        <v>0.46017699115044247</v>
      </c>
      <c r="R65" s="24">
        <v>2</v>
      </c>
      <c r="S65" s="23">
        <f t="shared" si="8"/>
        <v>0.017699115044247787</v>
      </c>
      <c r="T65" s="22">
        <v>84</v>
      </c>
      <c r="U65" s="23">
        <f t="shared" si="9"/>
        <v>0.7433628318584071</v>
      </c>
      <c r="V65" s="24">
        <v>26</v>
      </c>
      <c r="W65" s="23">
        <f t="shared" si="10"/>
        <v>0.23008849557522124</v>
      </c>
      <c r="X65" s="24">
        <v>3</v>
      </c>
      <c r="Y65" s="23">
        <f t="shared" si="11"/>
        <v>0.02654867256637168</v>
      </c>
      <c r="Z65" s="22">
        <v>63</v>
      </c>
      <c r="AA65" s="23">
        <f t="shared" si="12"/>
        <v>0.5575221238938053</v>
      </c>
      <c r="AB65" s="24">
        <v>48</v>
      </c>
      <c r="AC65" s="23">
        <f t="shared" si="13"/>
        <v>0.4247787610619469</v>
      </c>
      <c r="AD65" s="24">
        <v>2</v>
      </c>
      <c r="AE65" s="23">
        <f t="shared" si="14"/>
        <v>0.017699115044247787</v>
      </c>
      <c r="AF65" s="27">
        <f t="shared" si="16"/>
        <v>113</v>
      </c>
      <c r="AG65" s="28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</row>
    <row r="66" spans="1:50" ht="12.75">
      <c r="A66" s="21" t="s">
        <v>71</v>
      </c>
      <c r="B66" s="22">
        <v>344</v>
      </c>
      <c r="C66" s="23">
        <f t="shared" si="0"/>
        <v>0.31763619575253926</v>
      </c>
      <c r="D66" s="24">
        <v>728</v>
      </c>
      <c r="E66" s="23">
        <f t="shared" si="1"/>
        <v>0.6722068328716528</v>
      </c>
      <c r="F66" s="24">
        <v>11</v>
      </c>
      <c r="G66" s="23">
        <f t="shared" si="2"/>
        <v>0.010156971375807941</v>
      </c>
      <c r="H66" s="22">
        <v>402</v>
      </c>
      <c r="I66" s="23">
        <f t="shared" si="3"/>
        <v>0.37119113573407203</v>
      </c>
      <c r="J66" s="25">
        <v>639</v>
      </c>
      <c r="K66" s="23">
        <f t="shared" si="4"/>
        <v>0.590027700831025</v>
      </c>
      <c r="L66" s="25">
        <v>42</v>
      </c>
      <c r="M66" s="26">
        <f t="shared" si="5"/>
        <v>0.038781163434903045</v>
      </c>
      <c r="N66" s="22">
        <v>532</v>
      </c>
      <c r="O66" s="23">
        <f t="shared" si="6"/>
        <v>0.49122807017543857</v>
      </c>
      <c r="P66" s="24">
        <v>516</v>
      </c>
      <c r="Q66" s="23">
        <f t="shared" si="7"/>
        <v>0.47645429362880887</v>
      </c>
      <c r="R66" s="24">
        <v>35</v>
      </c>
      <c r="S66" s="23">
        <f t="shared" si="8"/>
        <v>0.032317636195752536</v>
      </c>
      <c r="T66" s="22">
        <v>721</v>
      </c>
      <c r="U66" s="23">
        <f t="shared" si="9"/>
        <v>0.6657433056325023</v>
      </c>
      <c r="V66" s="24">
        <v>331</v>
      </c>
      <c r="W66" s="23">
        <f t="shared" si="10"/>
        <v>0.3056325023084026</v>
      </c>
      <c r="X66" s="24">
        <v>31</v>
      </c>
      <c r="Y66" s="23">
        <f t="shared" si="11"/>
        <v>0.028624192059095107</v>
      </c>
      <c r="Z66" s="22">
        <v>555</v>
      </c>
      <c r="AA66" s="23">
        <f t="shared" si="12"/>
        <v>0.5124653739612188</v>
      </c>
      <c r="AB66" s="24">
        <v>491</v>
      </c>
      <c r="AC66" s="23">
        <f t="shared" si="13"/>
        <v>0.4533702677746999</v>
      </c>
      <c r="AD66" s="24">
        <v>37</v>
      </c>
      <c r="AE66" s="23">
        <f t="shared" si="14"/>
        <v>0.034164358264081256</v>
      </c>
      <c r="AF66" s="27">
        <f t="shared" si="16"/>
        <v>1083</v>
      </c>
      <c r="AG66" s="28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</row>
    <row r="67" spans="1:50" ht="12.75">
      <c r="A67" s="21" t="s">
        <v>72</v>
      </c>
      <c r="B67" s="22">
        <v>184</v>
      </c>
      <c r="C67" s="23">
        <f t="shared" si="0"/>
        <v>0.23803363518758086</v>
      </c>
      <c r="D67" s="24">
        <v>576</v>
      </c>
      <c r="E67" s="23">
        <f t="shared" si="1"/>
        <v>0.7451487710219923</v>
      </c>
      <c r="F67" s="24">
        <v>13</v>
      </c>
      <c r="G67" s="23">
        <f t="shared" si="2"/>
        <v>0.016817593790426907</v>
      </c>
      <c r="H67" s="22">
        <v>288</v>
      </c>
      <c r="I67" s="23">
        <f t="shared" si="3"/>
        <v>0.37257438551099614</v>
      </c>
      <c r="J67" s="25">
        <v>437</v>
      </c>
      <c r="K67" s="23">
        <f t="shared" si="4"/>
        <v>0.5653298835705045</v>
      </c>
      <c r="L67" s="25">
        <v>48</v>
      </c>
      <c r="M67" s="26">
        <f t="shared" si="5"/>
        <v>0.062095730918499355</v>
      </c>
      <c r="N67" s="22">
        <v>360</v>
      </c>
      <c r="O67" s="23">
        <f t="shared" si="6"/>
        <v>0.46571798188874514</v>
      </c>
      <c r="P67" s="24">
        <v>372</v>
      </c>
      <c r="Q67" s="23">
        <f t="shared" si="7"/>
        <v>0.48124191461837</v>
      </c>
      <c r="R67" s="24">
        <v>41</v>
      </c>
      <c r="S67" s="23">
        <f t="shared" si="8"/>
        <v>0.05304010349288486</v>
      </c>
      <c r="T67" s="22">
        <v>496</v>
      </c>
      <c r="U67" s="23">
        <f t="shared" si="9"/>
        <v>0.6416558861578266</v>
      </c>
      <c r="V67" s="24">
        <v>235</v>
      </c>
      <c r="W67" s="23">
        <f t="shared" si="10"/>
        <v>0.3040103492884864</v>
      </c>
      <c r="X67" s="24">
        <v>42</v>
      </c>
      <c r="Y67" s="23">
        <f t="shared" si="11"/>
        <v>0.054333764553686936</v>
      </c>
      <c r="Z67" s="22">
        <v>412</v>
      </c>
      <c r="AA67" s="23">
        <f t="shared" si="12"/>
        <v>0.5329883570504528</v>
      </c>
      <c r="AB67" s="24">
        <v>318</v>
      </c>
      <c r="AC67" s="23">
        <f t="shared" si="13"/>
        <v>0.4113842173350582</v>
      </c>
      <c r="AD67" s="24">
        <v>43</v>
      </c>
      <c r="AE67" s="23">
        <f t="shared" si="14"/>
        <v>0.055627425614489</v>
      </c>
      <c r="AF67" s="27">
        <f t="shared" si="16"/>
        <v>773</v>
      </c>
      <c r="AG67" s="28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</row>
    <row r="68" spans="1:50" ht="12.75">
      <c r="A68" s="21" t="s">
        <v>73</v>
      </c>
      <c r="B68" s="22">
        <v>47</v>
      </c>
      <c r="C68" s="23">
        <f t="shared" si="0"/>
        <v>0.3219178082191781</v>
      </c>
      <c r="D68" s="24">
        <v>80</v>
      </c>
      <c r="E68" s="23">
        <f t="shared" si="1"/>
        <v>0.547945205479452</v>
      </c>
      <c r="F68" s="24">
        <v>19</v>
      </c>
      <c r="G68" s="23">
        <f t="shared" si="2"/>
        <v>0.13013698630136986</v>
      </c>
      <c r="H68" s="22">
        <v>53</v>
      </c>
      <c r="I68" s="23">
        <f t="shared" si="3"/>
        <v>0.363013698630137</v>
      </c>
      <c r="J68" s="25">
        <v>73</v>
      </c>
      <c r="K68" s="23">
        <f t="shared" si="4"/>
        <v>0.5</v>
      </c>
      <c r="L68" s="25">
        <v>20</v>
      </c>
      <c r="M68" s="26">
        <f t="shared" si="5"/>
        <v>0.136986301369863</v>
      </c>
      <c r="N68" s="22">
        <v>33</v>
      </c>
      <c r="O68" s="23">
        <f t="shared" si="6"/>
        <v>0.22602739726027396</v>
      </c>
      <c r="P68" s="24">
        <v>40</v>
      </c>
      <c r="Q68" s="23">
        <f t="shared" si="7"/>
        <v>0.273972602739726</v>
      </c>
      <c r="R68" s="24">
        <v>73</v>
      </c>
      <c r="S68" s="23">
        <f t="shared" si="8"/>
        <v>0.5</v>
      </c>
      <c r="T68" s="22">
        <v>89</v>
      </c>
      <c r="U68" s="23">
        <f t="shared" si="9"/>
        <v>0.6095890410958904</v>
      </c>
      <c r="V68" s="24">
        <v>37</v>
      </c>
      <c r="W68" s="23">
        <f t="shared" si="10"/>
        <v>0.2534246575342466</v>
      </c>
      <c r="X68" s="24">
        <v>20</v>
      </c>
      <c r="Y68" s="23">
        <f t="shared" si="11"/>
        <v>0.136986301369863</v>
      </c>
      <c r="Z68" s="22">
        <v>71</v>
      </c>
      <c r="AA68" s="23">
        <f t="shared" si="12"/>
        <v>0.4863013698630137</v>
      </c>
      <c r="AB68" s="24">
        <v>50</v>
      </c>
      <c r="AC68" s="23">
        <f t="shared" si="13"/>
        <v>0.3424657534246575</v>
      </c>
      <c r="AD68" s="24">
        <v>25</v>
      </c>
      <c r="AE68" s="23">
        <f t="shared" si="14"/>
        <v>0.17123287671232876</v>
      </c>
      <c r="AF68" s="27">
        <f t="shared" si="16"/>
        <v>146</v>
      </c>
      <c r="AG68" s="28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</row>
    <row r="69" spans="1:50" ht="12.75">
      <c r="A69" s="21" t="s">
        <v>74</v>
      </c>
      <c r="B69" s="22">
        <v>42</v>
      </c>
      <c r="C69" s="23">
        <f t="shared" si="0"/>
        <v>0.32061068702290074</v>
      </c>
      <c r="D69" s="24">
        <v>86</v>
      </c>
      <c r="E69" s="23">
        <f t="shared" si="1"/>
        <v>0.6564885496183206</v>
      </c>
      <c r="F69" s="24">
        <v>3</v>
      </c>
      <c r="G69" s="23">
        <f t="shared" si="2"/>
        <v>0.022900763358778626</v>
      </c>
      <c r="H69" s="22">
        <v>42</v>
      </c>
      <c r="I69" s="23">
        <f t="shared" si="3"/>
        <v>0.32061068702290074</v>
      </c>
      <c r="J69" s="25">
        <v>80</v>
      </c>
      <c r="K69" s="23">
        <f t="shared" si="4"/>
        <v>0.6106870229007634</v>
      </c>
      <c r="L69" s="25">
        <v>9</v>
      </c>
      <c r="M69" s="26">
        <f t="shared" si="5"/>
        <v>0.06870229007633588</v>
      </c>
      <c r="N69" s="22">
        <v>67</v>
      </c>
      <c r="O69" s="23">
        <f t="shared" si="6"/>
        <v>0.5114503816793893</v>
      </c>
      <c r="P69" s="24">
        <v>58</v>
      </c>
      <c r="Q69" s="23">
        <f t="shared" si="7"/>
        <v>0.44274809160305345</v>
      </c>
      <c r="R69" s="24">
        <v>6</v>
      </c>
      <c r="S69" s="23">
        <f t="shared" si="8"/>
        <v>0.04580152671755725</v>
      </c>
      <c r="T69" s="22">
        <v>76</v>
      </c>
      <c r="U69" s="23">
        <f t="shared" si="9"/>
        <v>0.5801526717557252</v>
      </c>
      <c r="V69" s="24">
        <v>47</v>
      </c>
      <c r="W69" s="23">
        <f t="shared" si="10"/>
        <v>0.35877862595419846</v>
      </c>
      <c r="X69" s="24">
        <v>8</v>
      </c>
      <c r="Y69" s="23">
        <f t="shared" si="11"/>
        <v>0.061068702290076333</v>
      </c>
      <c r="Z69" s="22">
        <v>61</v>
      </c>
      <c r="AA69" s="23">
        <f t="shared" si="12"/>
        <v>0.46564885496183206</v>
      </c>
      <c r="AB69" s="24">
        <v>61</v>
      </c>
      <c r="AC69" s="23">
        <f t="shared" si="13"/>
        <v>0.46564885496183206</v>
      </c>
      <c r="AD69" s="24">
        <v>9</v>
      </c>
      <c r="AE69" s="23">
        <f t="shared" si="14"/>
        <v>0.06870229007633588</v>
      </c>
      <c r="AF69" s="27">
        <f t="shared" si="16"/>
        <v>131</v>
      </c>
      <c r="AG69" s="28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</row>
    <row r="70" spans="1:50" ht="12.75">
      <c r="A70" s="21" t="s">
        <v>75</v>
      </c>
      <c r="B70" s="22">
        <v>97</v>
      </c>
      <c r="C70" s="23">
        <f t="shared" si="0"/>
        <v>0.24433249370277077</v>
      </c>
      <c r="D70" s="24">
        <v>294</v>
      </c>
      <c r="E70" s="23">
        <f t="shared" si="1"/>
        <v>0.7405541561712846</v>
      </c>
      <c r="F70" s="24">
        <v>6</v>
      </c>
      <c r="G70" s="23">
        <f t="shared" si="2"/>
        <v>0.015113350125944584</v>
      </c>
      <c r="H70" s="22">
        <v>150</v>
      </c>
      <c r="I70" s="23">
        <f t="shared" si="3"/>
        <v>0.3778337531486146</v>
      </c>
      <c r="J70" s="25">
        <v>221</v>
      </c>
      <c r="K70" s="23">
        <f t="shared" si="4"/>
        <v>0.5566750629722922</v>
      </c>
      <c r="L70" s="25">
        <v>26</v>
      </c>
      <c r="M70" s="26">
        <f t="shared" si="5"/>
        <v>0.0654911838790932</v>
      </c>
      <c r="N70" s="22">
        <v>182</v>
      </c>
      <c r="O70" s="23">
        <f t="shared" si="6"/>
        <v>0.45843828715365237</v>
      </c>
      <c r="P70" s="24">
        <v>189</v>
      </c>
      <c r="Q70" s="23">
        <f t="shared" si="7"/>
        <v>0.4760705289672544</v>
      </c>
      <c r="R70" s="24">
        <v>26</v>
      </c>
      <c r="S70" s="23">
        <f t="shared" si="8"/>
        <v>0.0654911838790932</v>
      </c>
      <c r="T70" s="22">
        <v>258</v>
      </c>
      <c r="U70" s="23">
        <f t="shared" si="9"/>
        <v>0.6498740554156172</v>
      </c>
      <c r="V70" s="24">
        <v>117</v>
      </c>
      <c r="W70" s="23">
        <f t="shared" si="10"/>
        <v>0.2947103274559194</v>
      </c>
      <c r="X70" s="24">
        <v>22</v>
      </c>
      <c r="Y70" s="23">
        <f t="shared" si="11"/>
        <v>0.055415617128463476</v>
      </c>
      <c r="Z70" s="22">
        <v>204</v>
      </c>
      <c r="AA70" s="23">
        <f t="shared" si="12"/>
        <v>0.5138539042821159</v>
      </c>
      <c r="AB70" s="24">
        <v>167</v>
      </c>
      <c r="AC70" s="23">
        <f t="shared" si="13"/>
        <v>0.42065491183879095</v>
      </c>
      <c r="AD70" s="24">
        <v>26</v>
      </c>
      <c r="AE70" s="23">
        <f t="shared" si="14"/>
        <v>0.0654911838790932</v>
      </c>
      <c r="AF70" s="27">
        <f t="shared" si="16"/>
        <v>397</v>
      </c>
      <c r="AG70" s="28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</row>
    <row r="71" spans="1:50" ht="12.75">
      <c r="A71" s="21" t="s">
        <v>76</v>
      </c>
      <c r="B71" s="22">
        <v>1</v>
      </c>
      <c r="C71" s="23">
        <f aca="true" t="shared" si="17" ref="C71:C134">B71/($B71+$D71+$F71)</f>
        <v>0.04</v>
      </c>
      <c r="D71" s="24">
        <v>23</v>
      </c>
      <c r="E71" s="23">
        <f aca="true" t="shared" si="18" ref="E71:E134">D71/($B71+$D71+$F71)</f>
        <v>0.92</v>
      </c>
      <c r="F71" s="24">
        <v>1</v>
      </c>
      <c r="G71" s="23">
        <f aca="true" t="shared" si="19" ref="G71:G134">F71/($B71+$D71+$F71)</f>
        <v>0.04</v>
      </c>
      <c r="H71" s="22">
        <v>1</v>
      </c>
      <c r="I71" s="23">
        <f aca="true" t="shared" si="20" ref="I71:I134">H71/($H71+$J71+$L71)</f>
        <v>0.04</v>
      </c>
      <c r="J71" s="25">
        <v>22</v>
      </c>
      <c r="K71" s="23">
        <f aca="true" t="shared" si="21" ref="K71:K134">J71/($H71+$J71+$L71)</f>
        <v>0.88</v>
      </c>
      <c r="L71" s="25">
        <v>2</v>
      </c>
      <c r="M71" s="26">
        <f aca="true" t="shared" si="22" ref="M71:M134">L71/($H71+$J71+$L71)</f>
        <v>0.08</v>
      </c>
      <c r="N71" s="22">
        <v>7</v>
      </c>
      <c r="O71" s="23">
        <f aca="true" t="shared" si="23" ref="O71:O134">N71/($N71+$P71+$R71)</f>
        <v>0.28</v>
      </c>
      <c r="P71" s="24">
        <v>16</v>
      </c>
      <c r="Q71" s="23">
        <f aca="true" t="shared" si="24" ref="Q71:Q134">P71/($N71+$P71+$R71)</f>
        <v>0.64</v>
      </c>
      <c r="R71" s="24">
        <v>2</v>
      </c>
      <c r="S71" s="23">
        <f aca="true" t="shared" si="25" ref="S71:S134">R71/($N71+$P71+$R71)</f>
        <v>0.08</v>
      </c>
      <c r="T71" s="22">
        <v>6</v>
      </c>
      <c r="U71" s="23">
        <f aca="true" t="shared" si="26" ref="U71:U134">T71/($T71+$V71+$X71)</f>
        <v>0.24</v>
      </c>
      <c r="V71" s="24">
        <v>17</v>
      </c>
      <c r="W71" s="23">
        <f aca="true" t="shared" si="27" ref="W71:W134">V71/($T71+$V71+$X71)</f>
        <v>0.68</v>
      </c>
      <c r="X71" s="24">
        <v>2</v>
      </c>
      <c r="Y71" s="23">
        <f aca="true" t="shared" si="28" ref="Y71:Y134">X71/($T71+$V71+$X71)</f>
        <v>0.08</v>
      </c>
      <c r="Z71" s="22">
        <v>4</v>
      </c>
      <c r="AA71" s="23">
        <f aca="true" t="shared" si="29" ref="AA71:AA134">Z71/($Z71+$AB71+$AD71)</f>
        <v>0.16</v>
      </c>
      <c r="AB71" s="24">
        <v>19</v>
      </c>
      <c r="AC71" s="23">
        <f aca="true" t="shared" si="30" ref="AC71:AC134">AB71/($Z71+$AB71+$AD71)</f>
        <v>0.76</v>
      </c>
      <c r="AD71" s="24">
        <v>2</v>
      </c>
      <c r="AE71" s="23">
        <f aca="true" t="shared" si="31" ref="AE71:AE134">AD71/($Z71+$AB71+$AD71)</f>
        <v>0.08</v>
      </c>
      <c r="AF71" s="27">
        <f t="shared" si="16"/>
        <v>25</v>
      </c>
      <c r="AG71" s="28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</row>
    <row r="72" spans="1:50" ht="12.75">
      <c r="A72" s="21" t="s">
        <v>77</v>
      </c>
      <c r="B72" s="22">
        <v>0</v>
      </c>
      <c r="C72" s="23">
        <f t="shared" si="17"/>
        <v>0</v>
      </c>
      <c r="D72" s="24">
        <v>2</v>
      </c>
      <c r="E72" s="23">
        <f t="shared" si="18"/>
        <v>1</v>
      </c>
      <c r="F72" s="24">
        <v>0</v>
      </c>
      <c r="G72" s="23">
        <f t="shared" si="19"/>
        <v>0</v>
      </c>
      <c r="H72" s="22">
        <v>0</v>
      </c>
      <c r="I72" s="23">
        <f t="shared" si="20"/>
        <v>0</v>
      </c>
      <c r="J72" s="25">
        <v>2</v>
      </c>
      <c r="K72" s="23">
        <f t="shared" si="21"/>
        <v>1</v>
      </c>
      <c r="L72" s="25">
        <v>0</v>
      </c>
      <c r="M72" s="26">
        <f t="shared" si="22"/>
        <v>0</v>
      </c>
      <c r="N72" s="22">
        <v>0</v>
      </c>
      <c r="O72" s="23">
        <f t="shared" si="23"/>
        <v>0</v>
      </c>
      <c r="P72" s="24">
        <v>2</v>
      </c>
      <c r="Q72" s="23">
        <f t="shared" si="24"/>
        <v>1</v>
      </c>
      <c r="R72" s="24">
        <v>0</v>
      </c>
      <c r="S72" s="23">
        <f t="shared" si="25"/>
        <v>0</v>
      </c>
      <c r="T72" s="22">
        <v>0</v>
      </c>
      <c r="U72" s="23">
        <f t="shared" si="26"/>
        <v>0</v>
      </c>
      <c r="V72" s="24">
        <v>2</v>
      </c>
      <c r="W72" s="23">
        <f t="shared" si="27"/>
        <v>1</v>
      </c>
      <c r="X72" s="24">
        <v>0</v>
      </c>
      <c r="Y72" s="23">
        <f t="shared" si="28"/>
        <v>0</v>
      </c>
      <c r="Z72" s="22">
        <v>0</v>
      </c>
      <c r="AA72" s="23">
        <f t="shared" si="29"/>
        <v>0</v>
      </c>
      <c r="AB72" s="24">
        <v>2</v>
      </c>
      <c r="AC72" s="23">
        <f t="shared" si="30"/>
        <v>1</v>
      </c>
      <c r="AD72" s="24">
        <v>0</v>
      </c>
      <c r="AE72" s="23">
        <f t="shared" si="31"/>
        <v>0</v>
      </c>
      <c r="AF72" s="27">
        <f t="shared" si="16"/>
        <v>2</v>
      </c>
      <c r="AG72" s="28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</row>
    <row r="73" spans="1:50" ht="12.75">
      <c r="A73" s="21" t="s">
        <v>78</v>
      </c>
      <c r="B73" s="22">
        <v>9</v>
      </c>
      <c r="C73" s="23">
        <f t="shared" si="17"/>
        <v>0.5</v>
      </c>
      <c r="D73" s="24">
        <v>9</v>
      </c>
      <c r="E73" s="23">
        <f t="shared" si="18"/>
        <v>0.5</v>
      </c>
      <c r="F73" s="24">
        <v>0</v>
      </c>
      <c r="G73" s="23">
        <f t="shared" si="19"/>
        <v>0</v>
      </c>
      <c r="H73" s="22">
        <v>9</v>
      </c>
      <c r="I73" s="23">
        <f t="shared" si="20"/>
        <v>0.5</v>
      </c>
      <c r="J73" s="25">
        <v>9</v>
      </c>
      <c r="K73" s="23">
        <f t="shared" si="21"/>
        <v>0.5</v>
      </c>
      <c r="L73" s="25">
        <v>0</v>
      </c>
      <c r="M73" s="26">
        <f t="shared" si="22"/>
        <v>0</v>
      </c>
      <c r="N73" s="22">
        <v>11</v>
      </c>
      <c r="O73" s="23">
        <f t="shared" si="23"/>
        <v>0.6111111111111112</v>
      </c>
      <c r="P73" s="24">
        <v>7</v>
      </c>
      <c r="Q73" s="23">
        <f t="shared" si="24"/>
        <v>0.3888888888888889</v>
      </c>
      <c r="R73" s="24">
        <v>0</v>
      </c>
      <c r="S73" s="23">
        <f t="shared" si="25"/>
        <v>0</v>
      </c>
      <c r="T73" s="22">
        <v>14</v>
      </c>
      <c r="U73" s="23">
        <f t="shared" si="26"/>
        <v>0.7777777777777778</v>
      </c>
      <c r="V73" s="24">
        <v>4</v>
      </c>
      <c r="W73" s="23">
        <f t="shared" si="27"/>
        <v>0.2222222222222222</v>
      </c>
      <c r="X73" s="24">
        <v>0</v>
      </c>
      <c r="Y73" s="23">
        <f t="shared" si="28"/>
        <v>0</v>
      </c>
      <c r="Z73" s="22">
        <v>13</v>
      </c>
      <c r="AA73" s="23">
        <f t="shared" si="29"/>
        <v>0.7222222222222222</v>
      </c>
      <c r="AB73" s="24">
        <v>5</v>
      </c>
      <c r="AC73" s="23">
        <f t="shared" si="30"/>
        <v>0.2777777777777778</v>
      </c>
      <c r="AD73" s="24">
        <v>0</v>
      </c>
      <c r="AE73" s="23">
        <f t="shared" si="31"/>
        <v>0</v>
      </c>
      <c r="AF73" s="27">
        <f t="shared" si="16"/>
        <v>18</v>
      </c>
      <c r="AG73" s="28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</row>
    <row r="74" spans="1:50" ht="12.75">
      <c r="A74" s="21" t="s">
        <v>79</v>
      </c>
      <c r="B74" s="22">
        <v>82</v>
      </c>
      <c r="C74" s="23">
        <f t="shared" si="17"/>
        <v>0.31297709923664124</v>
      </c>
      <c r="D74" s="24">
        <v>174</v>
      </c>
      <c r="E74" s="23">
        <f t="shared" si="18"/>
        <v>0.6641221374045801</v>
      </c>
      <c r="F74" s="24">
        <v>6</v>
      </c>
      <c r="G74" s="23">
        <f t="shared" si="19"/>
        <v>0.022900763358778626</v>
      </c>
      <c r="H74" s="22">
        <v>110</v>
      </c>
      <c r="I74" s="23">
        <f t="shared" si="20"/>
        <v>0.4198473282442748</v>
      </c>
      <c r="J74" s="25">
        <v>146</v>
      </c>
      <c r="K74" s="23">
        <f t="shared" si="21"/>
        <v>0.5572519083969466</v>
      </c>
      <c r="L74" s="25">
        <v>6</v>
      </c>
      <c r="M74" s="26">
        <f t="shared" si="22"/>
        <v>0.022900763358778626</v>
      </c>
      <c r="N74" s="22">
        <v>142</v>
      </c>
      <c r="O74" s="23">
        <f t="shared" si="23"/>
        <v>0.5419847328244275</v>
      </c>
      <c r="P74" s="24">
        <v>114</v>
      </c>
      <c r="Q74" s="23">
        <f t="shared" si="24"/>
        <v>0.4351145038167939</v>
      </c>
      <c r="R74" s="24">
        <v>6</v>
      </c>
      <c r="S74" s="23">
        <f t="shared" si="25"/>
        <v>0.022900763358778626</v>
      </c>
      <c r="T74" s="22">
        <v>188</v>
      </c>
      <c r="U74" s="23">
        <f t="shared" si="26"/>
        <v>0.7175572519083969</v>
      </c>
      <c r="V74" s="24">
        <v>67</v>
      </c>
      <c r="W74" s="23">
        <f t="shared" si="27"/>
        <v>0.25572519083969464</v>
      </c>
      <c r="X74" s="24">
        <v>7</v>
      </c>
      <c r="Y74" s="23">
        <f t="shared" si="28"/>
        <v>0.026717557251908396</v>
      </c>
      <c r="Z74" s="22">
        <v>157</v>
      </c>
      <c r="AA74" s="23">
        <f t="shared" si="29"/>
        <v>0.5992366412213741</v>
      </c>
      <c r="AB74" s="24">
        <v>98</v>
      </c>
      <c r="AC74" s="23">
        <f t="shared" si="30"/>
        <v>0.37404580152671757</v>
      </c>
      <c r="AD74" s="24">
        <v>7</v>
      </c>
      <c r="AE74" s="23">
        <f t="shared" si="31"/>
        <v>0.026717557251908396</v>
      </c>
      <c r="AF74" s="27">
        <f t="shared" si="16"/>
        <v>262</v>
      </c>
      <c r="AG74" s="28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</row>
    <row r="75" spans="1:50" ht="12.75">
      <c r="A75" s="21" t="s">
        <v>80</v>
      </c>
      <c r="B75" s="22">
        <v>95</v>
      </c>
      <c r="C75" s="23">
        <f t="shared" si="17"/>
        <v>0.2950310559006211</v>
      </c>
      <c r="D75" s="24">
        <v>225</v>
      </c>
      <c r="E75" s="23">
        <f t="shared" si="18"/>
        <v>0.6987577639751553</v>
      </c>
      <c r="F75" s="24">
        <v>2</v>
      </c>
      <c r="G75" s="23">
        <f t="shared" si="19"/>
        <v>0.006211180124223602</v>
      </c>
      <c r="H75" s="22">
        <v>116</v>
      </c>
      <c r="I75" s="23">
        <f t="shared" si="20"/>
        <v>0.36024844720496896</v>
      </c>
      <c r="J75" s="25">
        <v>192</v>
      </c>
      <c r="K75" s="23">
        <f t="shared" si="21"/>
        <v>0.5962732919254659</v>
      </c>
      <c r="L75" s="25">
        <v>14</v>
      </c>
      <c r="M75" s="26">
        <f t="shared" si="22"/>
        <v>0.043478260869565216</v>
      </c>
      <c r="N75" s="22">
        <v>149</v>
      </c>
      <c r="O75" s="23">
        <f t="shared" si="23"/>
        <v>0.46273291925465837</v>
      </c>
      <c r="P75" s="24">
        <v>161</v>
      </c>
      <c r="Q75" s="23">
        <f t="shared" si="24"/>
        <v>0.5</v>
      </c>
      <c r="R75" s="24">
        <v>12</v>
      </c>
      <c r="S75" s="23">
        <f t="shared" si="25"/>
        <v>0.037267080745341616</v>
      </c>
      <c r="T75" s="22">
        <v>217</v>
      </c>
      <c r="U75" s="23">
        <f t="shared" si="26"/>
        <v>0.6739130434782609</v>
      </c>
      <c r="V75" s="24">
        <v>90</v>
      </c>
      <c r="W75" s="23">
        <f t="shared" si="27"/>
        <v>0.2795031055900621</v>
      </c>
      <c r="X75" s="24">
        <v>15</v>
      </c>
      <c r="Y75" s="23">
        <f t="shared" si="28"/>
        <v>0.046583850931677016</v>
      </c>
      <c r="Z75" s="22">
        <v>171</v>
      </c>
      <c r="AA75" s="23">
        <f t="shared" si="29"/>
        <v>0.531055900621118</v>
      </c>
      <c r="AB75" s="24">
        <v>136</v>
      </c>
      <c r="AC75" s="23">
        <f t="shared" si="30"/>
        <v>0.422360248447205</v>
      </c>
      <c r="AD75" s="24">
        <v>15</v>
      </c>
      <c r="AE75" s="23">
        <f t="shared" si="31"/>
        <v>0.046583850931677016</v>
      </c>
      <c r="AF75" s="27">
        <f t="shared" si="16"/>
        <v>322</v>
      </c>
      <c r="AG75" s="28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</row>
    <row r="76" spans="1:50" ht="12.75">
      <c r="A76" s="21" t="s">
        <v>81</v>
      </c>
      <c r="B76" s="22">
        <v>156</v>
      </c>
      <c r="C76" s="23">
        <f t="shared" si="17"/>
        <v>0.43333333333333335</v>
      </c>
      <c r="D76" s="24">
        <v>199</v>
      </c>
      <c r="E76" s="23">
        <f t="shared" si="18"/>
        <v>0.5527777777777778</v>
      </c>
      <c r="F76" s="24">
        <v>5</v>
      </c>
      <c r="G76" s="23">
        <f t="shared" si="19"/>
        <v>0.013888888888888888</v>
      </c>
      <c r="H76" s="22">
        <v>142</v>
      </c>
      <c r="I76" s="23">
        <f t="shared" si="20"/>
        <v>0.39444444444444443</v>
      </c>
      <c r="J76" s="25">
        <v>207</v>
      </c>
      <c r="K76" s="23">
        <f t="shared" si="21"/>
        <v>0.575</v>
      </c>
      <c r="L76" s="25">
        <v>11</v>
      </c>
      <c r="M76" s="26">
        <f t="shared" si="22"/>
        <v>0.030555555555555555</v>
      </c>
      <c r="N76" s="22">
        <v>180</v>
      </c>
      <c r="O76" s="23">
        <f t="shared" si="23"/>
        <v>0.5</v>
      </c>
      <c r="P76" s="24">
        <v>169</v>
      </c>
      <c r="Q76" s="23">
        <f t="shared" si="24"/>
        <v>0.46944444444444444</v>
      </c>
      <c r="R76" s="24">
        <v>11</v>
      </c>
      <c r="S76" s="23">
        <f t="shared" si="25"/>
        <v>0.030555555555555555</v>
      </c>
      <c r="T76" s="22">
        <v>243</v>
      </c>
      <c r="U76" s="23">
        <f t="shared" si="26"/>
        <v>0.675</v>
      </c>
      <c r="V76" s="24">
        <v>109</v>
      </c>
      <c r="W76" s="23">
        <f t="shared" si="27"/>
        <v>0.30277777777777776</v>
      </c>
      <c r="X76" s="24">
        <v>8</v>
      </c>
      <c r="Y76" s="23">
        <f t="shared" si="28"/>
        <v>0.022222222222222223</v>
      </c>
      <c r="Z76" s="22">
        <v>192</v>
      </c>
      <c r="AA76" s="23">
        <f t="shared" si="29"/>
        <v>0.5333333333333333</v>
      </c>
      <c r="AB76" s="24">
        <v>155</v>
      </c>
      <c r="AC76" s="23">
        <f t="shared" si="30"/>
        <v>0.4305555555555556</v>
      </c>
      <c r="AD76" s="24">
        <v>13</v>
      </c>
      <c r="AE76" s="23">
        <f t="shared" si="31"/>
        <v>0.03611111111111111</v>
      </c>
      <c r="AF76" s="27">
        <f t="shared" si="16"/>
        <v>360</v>
      </c>
      <c r="AG76" s="28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</row>
    <row r="77" spans="1:50" ht="12.75">
      <c r="A77" s="21" t="s">
        <v>82</v>
      </c>
      <c r="B77" s="22">
        <v>103</v>
      </c>
      <c r="C77" s="23">
        <f t="shared" si="17"/>
        <v>0.2717678100263852</v>
      </c>
      <c r="D77" s="24">
        <v>261</v>
      </c>
      <c r="E77" s="23">
        <f t="shared" si="18"/>
        <v>0.6886543535620053</v>
      </c>
      <c r="F77" s="24">
        <v>15</v>
      </c>
      <c r="G77" s="23">
        <f t="shared" si="19"/>
        <v>0.0395778364116095</v>
      </c>
      <c r="H77" s="22">
        <v>138</v>
      </c>
      <c r="I77" s="23">
        <f t="shared" si="20"/>
        <v>0.3641160949868074</v>
      </c>
      <c r="J77" s="25">
        <v>215</v>
      </c>
      <c r="K77" s="23">
        <f t="shared" si="21"/>
        <v>0.5672823218997362</v>
      </c>
      <c r="L77" s="25">
        <v>26</v>
      </c>
      <c r="M77" s="26">
        <f t="shared" si="22"/>
        <v>0.06860158311345646</v>
      </c>
      <c r="N77" s="22">
        <v>171</v>
      </c>
      <c r="O77" s="23">
        <f t="shared" si="23"/>
        <v>0.45118733509234826</v>
      </c>
      <c r="P77" s="24">
        <v>181</v>
      </c>
      <c r="Q77" s="23">
        <f t="shared" si="24"/>
        <v>0.47757255936675463</v>
      </c>
      <c r="R77" s="24">
        <v>27</v>
      </c>
      <c r="S77" s="23">
        <f t="shared" si="25"/>
        <v>0.0712401055408971</v>
      </c>
      <c r="T77" s="22">
        <v>241</v>
      </c>
      <c r="U77" s="23">
        <f t="shared" si="26"/>
        <v>0.6358839050131926</v>
      </c>
      <c r="V77" s="24">
        <v>115</v>
      </c>
      <c r="W77" s="23">
        <f t="shared" si="27"/>
        <v>0.3034300791556728</v>
      </c>
      <c r="X77" s="24">
        <v>23</v>
      </c>
      <c r="Y77" s="23">
        <f t="shared" si="28"/>
        <v>0.06068601583113457</v>
      </c>
      <c r="Z77" s="22">
        <v>187</v>
      </c>
      <c r="AA77" s="23">
        <f t="shared" si="29"/>
        <v>0.49340369393139843</v>
      </c>
      <c r="AB77" s="24">
        <v>167</v>
      </c>
      <c r="AC77" s="23">
        <f t="shared" si="30"/>
        <v>0.44063324538258575</v>
      </c>
      <c r="AD77" s="24">
        <v>25</v>
      </c>
      <c r="AE77" s="23">
        <f t="shared" si="31"/>
        <v>0.06596306068601583</v>
      </c>
      <c r="AF77" s="27">
        <f t="shared" si="16"/>
        <v>379</v>
      </c>
      <c r="AG77" s="28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</row>
    <row r="78" spans="1:50" ht="12.75">
      <c r="A78" s="21" t="s">
        <v>83</v>
      </c>
      <c r="B78" s="22">
        <v>27</v>
      </c>
      <c r="C78" s="23">
        <f t="shared" si="17"/>
        <v>0.28421052631578947</v>
      </c>
      <c r="D78" s="24">
        <v>61</v>
      </c>
      <c r="E78" s="23">
        <f t="shared" si="18"/>
        <v>0.6421052631578947</v>
      </c>
      <c r="F78" s="24">
        <v>7</v>
      </c>
      <c r="G78" s="23">
        <f t="shared" si="19"/>
        <v>0.07368421052631578</v>
      </c>
      <c r="H78" s="22">
        <v>37</v>
      </c>
      <c r="I78" s="23">
        <f t="shared" si="20"/>
        <v>0.3894736842105263</v>
      </c>
      <c r="J78" s="25">
        <v>48</v>
      </c>
      <c r="K78" s="23">
        <f t="shared" si="21"/>
        <v>0.5052631578947369</v>
      </c>
      <c r="L78" s="25">
        <v>10</v>
      </c>
      <c r="M78" s="26">
        <f t="shared" si="22"/>
        <v>0.10526315789473684</v>
      </c>
      <c r="N78" s="22">
        <v>51</v>
      </c>
      <c r="O78" s="23">
        <f t="shared" si="23"/>
        <v>0.5368421052631579</v>
      </c>
      <c r="P78" s="24">
        <v>36</v>
      </c>
      <c r="Q78" s="23">
        <f t="shared" si="24"/>
        <v>0.37894736842105264</v>
      </c>
      <c r="R78" s="24">
        <v>8</v>
      </c>
      <c r="S78" s="23">
        <f t="shared" si="25"/>
        <v>0.08421052631578947</v>
      </c>
      <c r="T78" s="22">
        <v>61</v>
      </c>
      <c r="U78" s="23">
        <f t="shared" si="26"/>
        <v>0.6421052631578947</v>
      </c>
      <c r="V78" s="24">
        <v>27</v>
      </c>
      <c r="W78" s="23">
        <f t="shared" si="27"/>
        <v>0.28421052631578947</v>
      </c>
      <c r="X78" s="24">
        <v>7</v>
      </c>
      <c r="Y78" s="23">
        <f t="shared" si="28"/>
        <v>0.07368421052631578</v>
      </c>
      <c r="Z78" s="22">
        <v>58</v>
      </c>
      <c r="AA78" s="23">
        <f t="shared" si="29"/>
        <v>0.6105263157894737</v>
      </c>
      <c r="AB78" s="24">
        <v>28</v>
      </c>
      <c r="AC78" s="23">
        <f t="shared" si="30"/>
        <v>0.29473684210526313</v>
      </c>
      <c r="AD78" s="24">
        <v>9</v>
      </c>
      <c r="AE78" s="23">
        <f t="shared" si="31"/>
        <v>0.09473684210526316</v>
      </c>
      <c r="AF78" s="27">
        <f t="shared" si="16"/>
        <v>95</v>
      </c>
      <c r="AG78" s="28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</row>
    <row r="79" spans="1:50" ht="12.75">
      <c r="A79" s="21" t="s">
        <v>84</v>
      </c>
      <c r="B79" s="22">
        <v>8</v>
      </c>
      <c r="C79" s="23">
        <f t="shared" si="17"/>
        <v>0.17391304347826086</v>
      </c>
      <c r="D79" s="24">
        <v>38</v>
      </c>
      <c r="E79" s="23">
        <f t="shared" si="18"/>
        <v>0.8260869565217391</v>
      </c>
      <c r="F79" s="24">
        <v>0</v>
      </c>
      <c r="G79" s="23">
        <f t="shared" si="19"/>
        <v>0</v>
      </c>
      <c r="H79" s="22">
        <v>18</v>
      </c>
      <c r="I79" s="23">
        <f t="shared" si="20"/>
        <v>0.391304347826087</v>
      </c>
      <c r="J79" s="25">
        <v>26</v>
      </c>
      <c r="K79" s="23">
        <f t="shared" si="21"/>
        <v>0.5652173913043478</v>
      </c>
      <c r="L79" s="25">
        <v>2</v>
      </c>
      <c r="M79" s="26">
        <f t="shared" si="22"/>
        <v>0.043478260869565216</v>
      </c>
      <c r="N79" s="22">
        <v>28</v>
      </c>
      <c r="O79" s="23">
        <f t="shared" si="23"/>
        <v>0.6086956521739131</v>
      </c>
      <c r="P79" s="24">
        <v>15</v>
      </c>
      <c r="Q79" s="23">
        <f t="shared" si="24"/>
        <v>0.32608695652173914</v>
      </c>
      <c r="R79" s="24">
        <v>3</v>
      </c>
      <c r="S79" s="23">
        <f t="shared" si="25"/>
        <v>0.06521739130434782</v>
      </c>
      <c r="T79" s="22">
        <v>30</v>
      </c>
      <c r="U79" s="23">
        <f t="shared" si="26"/>
        <v>0.6521739130434783</v>
      </c>
      <c r="V79" s="24">
        <v>14</v>
      </c>
      <c r="W79" s="23">
        <f t="shared" si="27"/>
        <v>0.30434782608695654</v>
      </c>
      <c r="X79" s="24">
        <v>2</v>
      </c>
      <c r="Y79" s="23">
        <f t="shared" si="28"/>
        <v>0.043478260869565216</v>
      </c>
      <c r="Z79" s="22">
        <v>16</v>
      </c>
      <c r="AA79" s="23">
        <f t="shared" si="29"/>
        <v>0.34782608695652173</v>
      </c>
      <c r="AB79" s="24">
        <v>28</v>
      </c>
      <c r="AC79" s="23">
        <f t="shared" si="30"/>
        <v>0.6086956521739131</v>
      </c>
      <c r="AD79" s="24">
        <v>2</v>
      </c>
      <c r="AE79" s="23">
        <f t="shared" si="31"/>
        <v>0.043478260869565216</v>
      </c>
      <c r="AF79" s="27">
        <f t="shared" si="16"/>
        <v>46</v>
      </c>
      <c r="AG79" s="28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</row>
    <row r="80" spans="1:50" ht="12.75">
      <c r="A80" s="21" t="s">
        <v>85</v>
      </c>
      <c r="B80" s="22">
        <v>59</v>
      </c>
      <c r="C80" s="23">
        <f t="shared" si="17"/>
        <v>0.2796208530805687</v>
      </c>
      <c r="D80" s="24">
        <v>148</v>
      </c>
      <c r="E80" s="23">
        <f t="shared" si="18"/>
        <v>0.7014218009478673</v>
      </c>
      <c r="F80" s="24">
        <v>4</v>
      </c>
      <c r="G80" s="23">
        <f t="shared" si="19"/>
        <v>0.018957345971563982</v>
      </c>
      <c r="H80" s="22">
        <v>75</v>
      </c>
      <c r="I80" s="23">
        <f t="shared" si="20"/>
        <v>0.35545023696682465</v>
      </c>
      <c r="J80" s="25">
        <v>123</v>
      </c>
      <c r="K80" s="23">
        <f t="shared" si="21"/>
        <v>0.5829383886255924</v>
      </c>
      <c r="L80" s="25">
        <v>13</v>
      </c>
      <c r="M80" s="26">
        <f t="shared" si="22"/>
        <v>0.061611374407582936</v>
      </c>
      <c r="N80" s="22">
        <v>95</v>
      </c>
      <c r="O80" s="23">
        <f t="shared" si="23"/>
        <v>0.45023696682464454</v>
      </c>
      <c r="P80" s="24">
        <v>103</v>
      </c>
      <c r="Q80" s="23">
        <f t="shared" si="24"/>
        <v>0.4881516587677725</v>
      </c>
      <c r="R80" s="24">
        <v>13</v>
      </c>
      <c r="S80" s="23">
        <f t="shared" si="25"/>
        <v>0.061611374407582936</v>
      </c>
      <c r="T80" s="22">
        <v>119</v>
      </c>
      <c r="U80" s="23">
        <f t="shared" si="26"/>
        <v>0.5639810426540285</v>
      </c>
      <c r="V80" s="24">
        <v>77</v>
      </c>
      <c r="W80" s="23">
        <f t="shared" si="27"/>
        <v>0.36492890995260663</v>
      </c>
      <c r="X80" s="24">
        <v>15</v>
      </c>
      <c r="Y80" s="23">
        <f t="shared" si="28"/>
        <v>0.07109004739336493</v>
      </c>
      <c r="Z80" s="22">
        <v>109</v>
      </c>
      <c r="AA80" s="23">
        <f t="shared" si="29"/>
        <v>0.5165876777251185</v>
      </c>
      <c r="AB80" s="24">
        <v>87</v>
      </c>
      <c r="AC80" s="23">
        <f t="shared" si="30"/>
        <v>0.41232227488151657</v>
      </c>
      <c r="AD80" s="24">
        <v>15</v>
      </c>
      <c r="AE80" s="23">
        <f t="shared" si="31"/>
        <v>0.07109004739336493</v>
      </c>
      <c r="AF80" s="27">
        <f t="shared" si="16"/>
        <v>211</v>
      </c>
      <c r="AG80" s="28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</row>
    <row r="81" spans="1:50" ht="12.75">
      <c r="A81" s="21" t="s">
        <v>86</v>
      </c>
      <c r="B81" s="22">
        <v>81</v>
      </c>
      <c r="C81" s="23">
        <f t="shared" si="17"/>
        <v>0.3333333333333333</v>
      </c>
      <c r="D81" s="24">
        <v>155</v>
      </c>
      <c r="E81" s="23">
        <f t="shared" si="18"/>
        <v>0.6378600823045267</v>
      </c>
      <c r="F81" s="24">
        <v>7</v>
      </c>
      <c r="G81" s="23">
        <f t="shared" si="19"/>
        <v>0.02880658436213992</v>
      </c>
      <c r="H81" s="22">
        <v>88</v>
      </c>
      <c r="I81" s="23">
        <f t="shared" si="20"/>
        <v>0.36213991769547327</v>
      </c>
      <c r="J81" s="25">
        <v>142</v>
      </c>
      <c r="K81" s="23">
        <f t="shared" si="21"/>
        <v>0.5843621399176955</v>
      </c>
      <c r="L81" s="25">
        <v>13</v>
      </c>
      <c r="M81" s="26">
        <f t="shared" si="22"/>
        <v>0.053497942386831275</v>
      </c>
      <c r="N81" s="22">
        <v>122</v>
      </c>
      <c r="O81" s="23">
        <f t="shared" si="23"/>
        <v>0.5020576131687243</v>
      </c>
      <c r="P81" s="24">
        <v>108</v>
      </c>
      <c r="Q81" s="23">
        <f t="shared" si="24"/>
        <v>0.4444444444444444</v>
      </c>
      <c r="R81" s="24">
        <v>13</v>
      </c>
      <c r="S81" s="23">
        <f t="shared" si="25"/>
        <v>0.053497942386831275</v>
      </c>
      <c r="T81" s="22">
        <v>191</v>
      </c>
      <c r="U81" s="23">
        <f t="shared" si="26"/>
        <v>0.7860082304526749</v>
      </c>
      <c r="V81" s="24">
        <v>44</v>
      </c>
      <c r="W81" s="23">
        <f t="shared" si="27"/>
        <v>0.18106995884773663</v>
      </c>
      <c r="X81" s="24">
        <v>8</v>
      </c>
      <c r="Y81" s="23">
        <f t="shared" si="28"/>
        <v>0.03292181069958848</v>
      </c>
      <c r="Z81" s="22">
        <v>150</v>
      </c>
      <c r="AA81" s="23">
        <f t="shared" si="29"/>
        <v>0.6172839506172839</v>
      </c>
      <c r="AB81" s="24">
        <v>83</v>
      </c>
      <c r="AC81" s="23">
        <f t="shared" si="30"/>
        <v>0.34156378600823045</v>
      </c>
      <c r="AD81" s="24">
        <v>10</v>
      </c>
      <c r="AE81" s="23">
        <f t="shared" si="31"/>
        <v>0.0411522633744856</v>
      </c>
      <c r="AF81" s="27">
        <f t="shared" si="16"/>
        <v>243</v>
      </c>
      <c r="AG81" s="28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</row>
    <row r="82" spans="1:50" ht="12.75">
      <c r="A82" s="21" t="s">
        <v>87</v>
      </c>
      <c r="B82" s="22">
        <v>1</v>
      </c>
      <c r="C82" s="23">
        <f t="shared" si="17"/>
        <v>1</v>
      </c>
      <c r="D82" s="24">
        <v>0</v>
      </c>
      <c r="E82" s="23">
        <f t="shared" si="18"/>
        <v>0</v>
      </c>
      <c r="F82" s="24">
        <v>0</v>
      </c>
      <c r="G82" s="23">
        <f t="shared" si="19"/>
        <v>0</v>
      </c>
      <c r="H82" s="22">
        <v>0</v>
      </c>
      <c r="I82" s="23">
        <f t="shared" si="20"/>
        <v>0</v>
      </c>
      <c r="J82" s="25">
        <v>1</v>
      </c>
      <c r="K82" s="23">
        <f t="shared" si="21"/>
        <v>1</v>
      </c>
      <c r="L82" s="25">
        <v>0</v>
      </c>
      <c r="M82" s="26">
        <f t="shared" si="22"/>
        <v>0</v>
      </c>
      <c r="N82" s="22">
        <v>1</v>
      </c>
      <c r="O82" s="23">
        <f t="shared" si="23"/>
        <v>1</v>
      </c>
      <c r="P82" s="24">
        <v>0</v>
      </c>
      <c r="Q82" s="23">
        <f t="shared" si="24"/>
        <v>0</v>
      </c>
      <c r="R82" s="24">
        <v>0</v>
      </c>
      <c r="S82" s="23">
        <f t="shared" si="25"/>
        <v>0</v>
      </c>
      <c r="T82" s="22">
        <v>1</v>
      </c>
      <c r="U82" s="23">
        <f t="shared" si="26"/>
        <v>1</v>
      </c>
      <c r="V82" s="24">
        <v>0</v>
      </c>
      <c r="W82" s="23">
        <f t="shared" si="27"/>
        <v>0</v>
      </c>
      <c r="X82" s="24">
        <v>0</v>
      </c>
      <c r="Y82" s="23">
        <f t="shared" si="28"/>
        <v>0</v>
      </c>
      <c r="Z82" s="22">
        <v>1</v>
      </c>
      <c r="AA82" s="23">
        <f t="shared" si="29"/>
        <v>1</v>
      </c>
      <c r="AB82" s="24">
        <v>0</v>
      </c>
      <c r="AC82" s="23">
        <f t="shared" si="30"/>
        <v>0</v>
      </c>
      <c r="AD82" s="24">
        <v>0</v>
      </c>
      <c r="AE82" s="23">
        <f t="shared" si="31"/>
        <v>0</v>
      </c>
      <c r="AF82" s="27">
        <f t="shared" si="16"/>
        <v>1</v>
      </c>
      <c r="AG82" s="28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</row>
    <row r="83" spans="1:50" ht="12.75">
      <c r="A83" s="21" t="s">
        <v>88</v>
      </c>
      <c r="B83" s="22">
        <v>1731</v>
      </c>
      <c r="C83" s="23">
        <f t="shared" si="17"/>
        <v>0.4016241299303944</v>
      </c>
      <c r="D83" s="24">
        <v>2492</v>
      </c>
      <c r="E83" s="23">
        <f t="shared" si="18"/>
        <v>0.5781902552204177</v>
      </c>
      <c r="F83" s="24">
        <v>87</v>
      </c>
      <c r="G83" s="23">
        <f t="shared" si="19"/>
        <v>0.020185614849187936</v>
      </c>
      <c r="H83" s="22">
        <v>1960</v>
      </c>
      <c r="I83" s="23">
        <f t="shared" si="20"/>
        <v>0.4547563805104408</v>
      </c>
      <c r="J83" s="25">
        <v>2170</v>
      </c>
      <c r="K83" s="23">
        <f t="shared" si="21"/>
        <v>0.5034802784222738</v>
      </c>
      <c r="L83" s="25">
        <v>180</v>
      </c>
      <c r="M83" s="26">
        <f t="shared" si="22"/>
        <v>0.04176334106728538</v>
      </c>
      <c r="N83" s="22">
        <v>2248</v>
      </c>
      <c r="O83" s="23">
        <f t="shared" si="23"/>
        <v>0.5215777262180974</v>
      </c>
      <c r="P83" s="24">
        <v>1866</v>
      </c>
      <c r="Q83" s="23">
        <f t="shared" si="24"/>
        <v>0.43294663573085845</v>
      </c>
      <c r="R83" s="24">
        <v>196</v>
      </c>
      <c r="S83" s="23">
        <f t="shared" si="25"/>
        <v>0.045475638051044084</v>
      </c>
      <c r="T83" s="22">
        <v>3116</v>
      </c>
      <c r="U83" s="23">
        <f t="shared" si="26"/>
        <v>0.722969837587007</v>
      </c>
      <c r="V83" s="24">
        <v>1029</v>
      </c>
      <c r="W83" s="23">
        <f t="shared" si="27"/>
        <v>0.23874709976798145</v>
      </c>
      <c r="X83" s="24">
        <v>165</v>
      </c>
      <c r="Y83" s="23">
        <f t="shared" si="28"/>
        <v>0.0382830626450116</v>
      </c>
      <c r="Z83" s="22">
        <v>2722</v>
      </c>
      <c r="AA83" s="23">
        <f t="shared" si="29"/>
        <v>0.6315545243619489</v>
      </c>
      <c r="AB83" s="24">
        <v>1401</v>
      </c>
      <c r="AC83" s="23">
        <f t="shared" si="30"/>
        <v>0.3250580046403712</v>
      </c>
      <c r="AD83" s="24">
        <v>187</v>
      </c>
      <c r="AE83" s="23">
        <f t="shared" si="31"/>
        <v>0.04338747099767981</v>
      </c>
      <c r="AF83" s="27">
        <f t="shared" si="16"/>
        <v>4310</v>
      </c>
      <c r="AG83" s="28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</row>
    <row r="84" spans="1:50" ht="12.75">
      <c r="A84" s="21" t="s">
        <v>89</v>
      </c>
      <c r="B84" s="22">
        <v>14</v>
      </c>
      <c r="C84" s="23">
        <f t="shared" si="17"/>
        <v>0.17073170731707318</v>
      </c>
      <c r="D84" s="24">
        <v>64</v>
      </c>
      <c r="E84" s="23">
        <f t="shared" si="18"/>
        <v>0.7804878048780488</v>
      </c>
      <c r="F84" s="24">
        <v>4</v>
      </c>
      <c r="G84" s="23">
        <f t="shared" si="19"/>
        <v>0.04878048780487805</v>
      </c>
      <c r="H84" s="22">
        <v>19</v>
      </c>
      <c r="I84" s="23">
        <f t="shared" si="20"/>
        <v>0.23170731707317074</v>
      </c>
      <c r="J84" s="25">
        <v>54</v>
      </c>
      <c r="K84" s="23">
        <f t="shared" si="21"/>
        <v>0.6585365853658537</v>
      </c>
      <c r="L84" s="25">
        <v>9</v>
      </c>
      <c r="M84" s="26">
        <f t="shared" si="22"/>
        <v>0.10975609756097561</v>
      </c>
      <c r="N84" s="22">
        <v>29</v>
      </c>
      <c r="O84" s="23">
        <f t="shared" si="23"/>
        <v>0.35365853658536583</v>
      </c>
      <c r="P84" s="24">
        <v>46</v>
      </c>
      <c r="Q84" s="23">
        <f t="shared" si="24"/>
        <v>0.5609756097560976</v>
      </c>
      <c r="R84" s="24">
        <v>7</v>
      </c>
      <c r="S84" s="23">
        <f t="shared" si="25"/>
        <v>0.08536585365853659</v>
      </c>
      <c r="T84" s="22">
        <v>47</v>
      </c>
      <c r="U84" s="23">
        <f t="shared" si="26"/>
        <v>0.573170731707317</v>
      </c>
      <c r="V84" s="24">
        <v>29</v>
      </c>
      <c r="W84" s="23">
        <f t="shared" si="27"/>
        <v>0.35365853658536583</v>
      </c>
      <c r="X84" s="24">
        <v>6</v>
      </c>
      <c r="Y84" s="23">
        <f t="shared" si="28"/>
        <v>0.07317073170731707</v>
      </c>
      <c r="Z84" s="22">
        <v>34</v>
      </c>
      <c r="AA84" s="23">
        <f t="shared" si="29"/>
        <v>0.4146341463414634</v>
      </c>
      <c r="AB84" s="24">
        <v>41</v>
      </c>
      <c r="AC84" s="23">
        <f t="shared" si="30"/>
        <v>0.5</v>
      </c>
      <c r="AD84" s="24">
        <v>7</v>
      </c>
      <c r="AE84" s="23">
        <f t="shared" si="31"/>
        <v>0.08536585365853659</v>
      </c>
      <c r="AF84" s="27">
        <f t="shared" si="16"/>
        <v>82</v>
      </c>
      <c r="AG84" s="28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</row>
    <row r="85" spans="1:50" ht="12.75">
      <c r="A85" s="21" t="s">
        <v>90</v>
      </c>
      <c r="B85" s="22">
        <v>194</v>
      </c>
      <c r="C85" s="23">
        <f t="shared" si="17"/>
        <v>0.3362218370883882</v>
      </c>
      <c r="D85" s="24">
        <v>370</v>
      </c>
      <c r="E85" s="23">
        <f t="shared" si="18"/>
        <v>0.6412478336221837</v>
      </c>
      <c r="F85" s="24">
        <v>13</v>
      </c>
      <c r="G85" s="23">
        <f t="shared" si="19"/>
        <v>0.022530329289428077</v>
      </c>
      <c r="H85" s="22">
        <v>272</v>
      </c>
      <c r="I85" s="23">
        <f t="shared" si="20"/>
        <v>0.4714038128249567</v>
      </c>
      <c r="J85" s="25">
        <v>276</v>
      </c>
      <c r="K85" s="23">
        <f t="shared" si="21"/>
        <v>0.4783362218370884</v>
      </c>
      <c r="L85" s="25">
        <v>29</v>
      </c>
      <c r="M85" s="26">
        <f t="shared" si="22"/>
        <v>0.05025996533795494</v>
      </c>
      <c r="N85" s="22">
        <v>297</v>
      </c>
      <c r="O85" s="23">
        <f t="shared" si="23"/>
        <v>0.5147313691507799</v>
      </c>
      <c r="P85" s="24">
        <v>255</v>
      </c>
      <c r="Q85" s="23">
        <f t="shared" si="24"/>
        <v>0.44194107452339687</v>
      </c>
      <c r="R85" s="24">
        <v>25</v>
      </c>
      <c r="S85" s="23">
        <f t="shared" si="25"/>
        <v>0.043327556325823226</v>
      </c>
      <c r="T85" s="22">
        <v>464</v>
      </c>
      <c r="U85" s="23">
        <f t="shared" si="26"/>
        <v>0.804159445407279</v>
      </c>
      <c r="V85" s="24">
        <v>89</v>
      </c>
      <c r="W85" s="23">
        <f t="shared" si="27"/>
        <v>0.15424610051993068</v>
      </c>
      <c r="X85" s="24">
        <v>24</v>
      </c>
      <c r="Y85" s="23">
        <f t="shared" si="28"/>
        <v>0.0415944540727903</v>
      </c>
      <c r="Z85" s="22">
        <v>360</v>
      </c>
      <c r="AA85" s="23">
        <f t="shared" si="29"/>
        <v>0.6239168110918544</v>
      </c>
      <c r="AB85" s="24">
        <v>190</v>
      </c>
      <c r="AC85" s="23">
        <f t="shared" si="30"/>
        <v>0.3292894280762565</v>
      </c>
      <c r="AD85" s="24">
        <v>27</v>
      </c>
      <c r="AE85" s="23">
        <f t="shared" si="31"/>
        <v>0.04679376083188908</v>
      </c>
      <c r="AF85" s="27">
        <f t="shared" si="16"/>
        <v>577</v>
      </c>
      <c r="AG85" s="28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</row>
    <row r="86" spans="1:50" ht="12.75">
      <c r="A86" s="21" t="s">
        <v>91</v>
      </c>
      <c r="B86" s="22">
        <v>64</v>
      </c>
      <c r="C86" s="23">
        <f t="shared" si="17"/>
        <v>0.24806201550387597</v>
      </c>
      <c r="D86" s="24">
        <v>182</v>
      </c>
      <c r="E86" s="23">
        <f t="shared" si="18"/>
        <v>0.7054263565891473</v>
      </c>
      <c r="F86" s="24">
        <v>12</v>
      </c>
      <c r="G86" s="23">
        <f t="shared" si="19"/>
        <v>0.046511627906976744</v>
      </c>
      <c r="H86" s="22">
        <v>113</v>
      </c>
      <c r="I86" s="23">
        <f t="shared" si="20"/>
        <v>0.437984496124031</v>
      </c>
      <c r="J86" s="25">
        <v>123</v>
      </c>
      <c r="K86" s="23">
        <f t="shared" si="21"/>
        <v>0.47674418604651164</v>
      </c>
      <c r="L86" s="25">
        <v>22</v>
      </c>
      <c r="M86" s="26">
        <f t="shared" si="22"/>
        <v>0.08527131782945736</v>
      </c>
      <c r="N86" s="22">
        <v>133</v>
      </c>
      <c r="O86" s="23">
        <f t="shared" si="23"/>
        <v>0.5155038759689923</v>
      </c>
      <c r="P86" s="24">
        <v>102</v>
      </c>
      <c r="Q86" s="23">
        <f t="shared" si="24"/>
        <v>0.3953488372093023</v>
      </c>
      <c r="R86" s="24">
        <v>23</v>
      </c>
      <c r="S86" s="23">
        <f t="shared" si="25"/>
        <v>0.08914728682170543</v>
      </c>
      <c r="T86" s="22">
        <v>192</v>
      </c>
      <c r="U86" s="23">
        <f t="shared" si="26"/>
        <v>0.7441860465116279</v>
      </c>
      <c r="V86" s="24">
        <v>49</v>
      </c>
      <c r="W86" s="23">
        <f t="shared" si="27"/>
        <v>0.18992248062015504</v>
      </c>
      <c r="X86" s="24">
        <v>17</v>
      </c>
      <c r="Y86" s="23">
        <f t="shared" si="28"/>
        <v>0.06589147286821706</v>
      </c>
      <c r="Z86" s="22">
        <v>161</v>
      </c>
      <c r="AA86" s="23">
        <f t="shared" si="29"/>
        <v>0.624031007751938</v>
      </c>
      <c r="AB86" s="24">
        <v>81</v>
      </c>
      <c r="AC86" s="23">
        <f t="shared" si="30"/>
        <v>0.313953488372093</v>
      </c>
      <c r="AD86" s="24">
        <v>16</v>
      </c>
      <c r="AE86" s="23">
        <f t="shared" si="31"/>
        <v>0.06201550387596899</v>
      </c>
      <c r="AF86" s="27">
        <f t="shared" si="16"/>
        <v>258</v>
      </c>
      <c r="AG86" s="28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</row>
    <row r="87" spans="1:50" ht="12.75">
      <c r="A87" s="21" t="s">
        <v>92</v>
      </c>
      <c r="B87" s="22">
        <v>44</v>
      </c>
      <c r="C87" s="23">
        <f t="shared" si="17"/>
        <v>0.3013698630136986</v>
      </c>
      <c r="D87" s="24">
        <v>95</v>
      </c>
      <c r="E87" s="23">
        <f t="shared" si="18"/>
        <v>0.6506849315068494</v>
      </c>
      <c r="F87" s="24">
        <v>7</v>
      </c>
      <c r="G87" s="23">
        <f t="shared" si="19"/>
        <v>0.04794520547945205</v>
      </c>
      <c r="H87" s="22">
        <v>67</v>
      </c>
      <c r="I87" s="23">
        <f t="shared" si="20"/>
        <v>0.4589041095890411</v>
      </c>
      <c r="J87" s="25">
        <v>67</v>
      </c>
      <c r="K87" s="23">
        <f t="shared" si="21"/>
        <v>0.4589041095890411</v>
      </c>
      <c r="L87" s="25">
        <v>12</v>
      </c>
      <c r="M87" s="26">
        <f t="shared" si="22"/>
        <v>0.0821917808219178</v>
      </c>
      <c r="N87" s="22">
        <v>67</v>
      </c>
      <c r="O87" s="23">
        <f t="shared" si="23"/>
        <v>0.4589041095890411</v>
      </c>
      <c r="P87" s="24">
        <v>69</v>
      </c>
      <c r="Q87" s="23">
        <f t="shared" si="24"/>
        <v>0.4726027397260274</v>
      </c>
      <c r="R87" s="24">
        <v>10</v>
      </c>
      <c r="S87" s="23">
        <f t="shared" si="25"/>
        <v>0.0684931506849315</v>
      </c>
      <c r="T87" s="22">
        <v>109</v>
      </c>
      <c r="U87" s="23">
        <f t="shared" si="26"/>
        <v>0.7465753424657534</v>
      </c>
      <c r="V87" s="24">
        <v>29</v>
      </c>
      <c r="W87" s="23">
        <f t="shared" si="27"/>
        <v>0.19863013698630136</v>
      </c>
      <c r="X87" s="24">
        <v>8</v>
      </c>
      <c r="Y87" s="23">
        <f t="shared" si="28"/>
        <v>0.0547945205479452</v>
      </c>
      <c r="Z87" s="22">
        <v>93</v>
      </c>
      <c r="AA87" s="23">
        <f t="shared" si="29"/>
        <v>0.636986301369863</v>
      </c>
      <c r="AB87" s="24">
        <v>43</v>
      </c>
      <c r="AC87" s="23">
        <f t="shared" si="30"/>
        <v>0.2945205479452055</v>
      </c>
      <c r="AD87" s="24">
        <v>10</v>
      </c>
      <c r="AE87" s="23">
        <f t="shared" si="31"/>
        <v>0.0684931506849315</v>
      </c>
      <c r="AF87" s="27">
        <f t="shared" si="16"/>
        <v>146</v>
      </c>
      <c r="AG87" s="28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</row>
    <row r="88" spans="1:50" ht="12.75">
      <c r="A88" s="21" t="s">
        <v>93</v>
      </c>
      <c r="B88" s="22">
        <v>114</v>
      </c>
      <c r="C88" s="23">
        <f t="shared" si="17"/>
        <v>0.18657937806873978</v>
      </c>
      <c r="D88" s="24">
        <v>482</v>
      </c>
      <c r="E88" s="23">
        <f t="shared" si="18"/>
        <v>0.7888707037643208</v>
      </c>
      <c r="F88" s="24">
        <v>15</v>
      </c>
      <c r="G88" s="23">
        <f t="shared" si="19"/>
        <v>0.024549918166939442</v>
      </c>
      <c r="H88" s="22">
        <v>145</v>
      </c>
      <c r="I88" s="23">
        <f t="shared" si="20"/>
        <v>0.23731587561374795</v>
      </c>
      <c r="J88" s="25">
        <v>437</v>
      </c>
      <c r="K88" s="23">
        <f t="shared" si="21"/>
        <v>0.7152209492635024</v>
      </c>
      <c r="L88" s="25">
        <v>29</v>
      </c>
      <c r="M88" s="26">
        <f t="shared" si="22"/>
        <v>0.04746317512274959</v>
      </c>
      <c r="N88" s="22">
        <v>194</v>
      </c>
      <c r="O88" s="23">
        <f t="shared" si="23"/>
        <v>0.31751227495908346</v>
      </c>
      <c r="P88" s="24">
        <v>384</v>
      </c>
      <c r="Q88" s="23">
        <f t="shared" si="24"/>
        <v>0.6284779050736498</v>
      </c>
      <c r="R88" s="24">
        <v>33</v>
      </c>
      <c r="S88" s="23">
        <f t="shared" si="25"/>
        <v>0.054009819967266774</v>
      </c>
      <c r="T88" s="22">
        <v>331</v>
      </c>
      <c r="U88" s="23">
        <f t="shared" si="26"/>
        <v>0.5417348608837971</v>
      </c>
      <c r="V88" s="24">
        <v>255</v>
      </c>
      <c r="W88" s="23">
        <f t="shared" si="27"/>
        <v>0.41734860883797054</v>
      </c>
      <c r="X88" s="24">
        <v>25</v>
      </c>
      <c r="Y88" s="23">
        <f t="shared" si="28"/>
        <v>0.04091653027823241</v>
      </c>
      <c r="Z88" s="22">
        <v>225</v>
      </c>
      <c r="AA88" s="23">
        <f t="shared" si="29"/>
        <v>0.36824877250409166</v>
      </c>
      <c r="AB88" s="24">
        <v>351</v>
      </c>
      <c r="AC88" s="23">
        <f t="shared" si="30"/>
        <v>0.574468085106383</v>
      </c>
      <c r="AD88" s="24">
        <v>35</v>
      </c>
      <c r="AE88" s="23">
        <f t="shared" si="31"/>
        <v>0.057283142389525366</v>
      </c>
      <c r="AF88" s="27">
        <f aca="true" t="shared" si="32" ref="AF88:AF151">Z88+AB88+AD88</f>
        <v>611</v>
      </c>
      <c r="AG88" s="28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</row>
    <row r="89" spans="1:50" ht="12.75">
      <c r="A89" s="21" t="s">
        <v>94</v>
      </c>
      <c r="B89" s="22">
        <v>36</v>
      </c>
      <c r="C89" s="23">
        <f t="shared" si="17"/>
        <v>0.27906976744186046</v>
      </c>
      <c r="D89" s="24">
        <v>93</v>
      </c>
      <c r="E89" s="23">
        <f t="shared" si="18"/>
        <v>0.7209302325581395</v>
      </c>
      <c r="F89" s="24">
        <v>0</v>
      </c>
      <c r="G89" s="23">
        <f t="shared" si="19"/>
        <v>0</v>
      </c>
      <c r="H89" s="22">
        <v>43</v>
      </c>
      <c r="I89" s="23">
        <f t="shared" si="20"/>
        <v>0.3333333333333333</v>
      </c>
      <c r="J89" s="25">
        <v>82</v>
      </c>
      <c r="K89" s="23">
        <f t="shared" si="21"/>
        <v>0.6356589147286822</v>
      </c>
      <c r="L89" s="25">
        <v>4</v>
      </c>
      <c r="M89" s="26">
        <f t="shared" si="22"/>
        <v>0.031007751937984496</v>
      </c>
      <c r="N89" s="22">
        <v>56</v>
      </c>
      <c r="O89" s="23">
        <f t="shared" si="23"/>
        <v>0.43410852713178294</v>
      </c>
      <c r="P89" s="24">
        <v>68</v>
      </c>
      <c r="Q89" s="23">
        <f t="shared" si="24"/>
        <v>0.5271317829457365</v>
      </c>
      <c r="R89" s="24">
        <v>5</v>
      </c>
      <c r="S89" s="23">
        <f t="shared" si="25"/>
        <v>0.03875968992248062</v>
      </c>
      <c r="T89" s="22">
        <v>90</v>
      </c>
      <c r="U89" s="23">
        <f t="shared" si="26"/>
        <v>0.6976744186046512</v>
      </c>
      <c r="V89" s="24">
        <v>36</v>
      </c>
      <c r="W89" s="23">
        <f t="shared" si="27"/>
        <v>0.27906976744186046</v>
      </c>
      <c r="X89" s="24">
        <v>3</v>
      </c>
      <c r="Y89" s="23">
        <f t="shared" si="28"/>
        <v>0.023255813953488372</v>
      </c>
      <c r="Z89" s="22">
        <v>63</v>
      </c>
      <c r="AA89" s="23">
        <f t="shared" si="29"/>
        <v>0.4883720930232558</v>
      </c>
      <c r="AB89" s="24">
        <v>61</v>
      </c>
      <c r="AC89" s="23">
        <f t="shared" si="30"/>
        <v>0.4728682170542636</v>
      </c>
      <c r="AD89" s="24">
        <v>5</v>
      </c>
      <c r="AE89" s="23">
        <f t="shared" si="31"/>
        <v>0.03875968992248062</v>
      </c>
      <c r="AF89" s="27">
        <f t="shared" si="32"/>
        <v>129</v>
      </c>
      <c r="AG89" s="28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</row>
    <row r="90" spans="1:50" ht="12.75">
      <c r="A90" s="21" t="s">
        <v>95</v>
      </c>
      <c r="B90" s="22">
        <v>49</v>
      </c>
      <c r="C90" s="23">
        <f t="shared" si="17"/>
        <v>0.32450331125827814</v>
      </c>
      <c r="D90" s="24">
        <v>99</v>
      </c>
      <c r="E90" s="23">
        <f t="shared" si="18"/>
        <v>0.6556291390728477</v>
      </c>
      <c r="F90" s="24">
        <v>3</v>
      </c>
      <c r="G90" s="23">
        <f t="shared" si="19"/>
        <v>0.019867549668874173</v>
      </c>
      <c r="H90" s="22">
        <v>70</v>
      </c>
      <c r="I90" s="23">
        <f t="shared" si="20"/>
        <v>0.46357615894039733</v>
      </c>
      <c r="J90" s="25">
        <v>71</v>
      </c>
      <c r="K90" s="23">
        <f t="shared" si="21"/>
        <v>0.47019867549668876</v>
      </c>
      <c r="L90" s="25">
        <v>10</v>
      </c>
      <c r="M90" s="26">
        <f t="shared" si="22"/>
        <v>0.06622516556291391</v>
      </c>
      <c r="N90" s="22">
        <v>84</v>
      </c>
      <c r="O90" s="23">
        <f t="shared" si="23"/>
        <v>0.5562913907284768</v>
      </c>
      <c r="P90" s="24">
        <v>59</v>
      </c>
      <c r="Q90" s="23">
        <f t="shared" si="24"/>
        <v>0.39072847682119205</v>
      </c>
      <c r="R90" s="24">
        <v>8</v>
      </c>
      <c r="S90" s="23">
        <f t="shared" si="25"/>
        <v>0.052980132450331126</v>
      </c>
      <c r="T90" s="22">
        <v>108</v>
      </c>
      <c r="U90" s="23">
        <f t="shared" si="26"/>
        <v>0.7152317880794702</v>
      </c>
      <c r="V90" s="24">
        <v>35</v>
      </c>
      <c r="W90" s="23">
        <f t="shared" si="27"/>
        <v>0.23178807947019867</v>
      </c>
      <c r="X90" s="24">
        <v>8</v>
      </c>
      <c r="Y90" s="23">
        <f t="shared" si="28"/>
        <v>0.052980132450331126</v>
      </c>
      <c r="Z90" s="22">
        <v>86</v>
      </c>
      <c r="AA90" s="23">
        <f t="shared" si="29"/>
        <v>0.5695364238410596</v>
      </c>
      <c r="AB90" s="24">
        <v>56</v>
      </c>
      <c r="AC90" s="23">
        <f t="shared" si="30"/>
        <v>0.3708609271523179</v>
      </c>
      <c r="AD90" s="24">
        <v>9</v>
      </c>
      <c r="AE90" s="23">
        <f t="shared" si="31"/>
        <v>0.059602649006622516</v>
      </c>
      <c r="AF90" s="27">
        <f t="shared" si="32"/>
        <v>151</v>
      </c>
      <c r="AG90" s="28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</row>
    <row r="91" spans="1:50" ht="12.75">
      <c r="A91" s="21" t="s">
        <v>96</v>
      </c>
      <c r="B91" s="22">
        <v>298</v>
      </c>
      <c r="C91" s="23">
        <f t="shared" si="17"/>
        <v>0.32112068965517243</v>
      </c>
      <c r="D91" s="24">
        <v>592</v>
      </c>
      <c r="E91" s="23">
        <f t="shared" si="18"/>
        <v>0.6379310344827587</v>
      </c>
      <c r="F91" s="24">
        <v>38</v>
      </c>
      <c r="G91" s="23">
        <f t="shared" si="19"/>
        <v>0.040948275862068964</v>
      </c>
      <c r="H91" s="22">
        <v>469</v>
      </c>
      <c r="I91" s="23">
        <f t="shared" si="20"/>
        <v>0.5053879310344828</v>
      </c>
      <c r="J91" s="25">
        <v>383</v>
      </c>
      <c r="K91" s="23">
        <f t="shared" si="21"/>
        <v>0.41271551724137934</v>
      </c>
      <c r="L91" s="25">
        <v>76</v>
      </c>
      <c r="M91" s="26">
        <f t="shared" si="22"/>
        <v>0.08189655172413793</v>
      </c>
      <c r="N91" s="22">
        <v>474</v>
      </c>
      <c r="O91" s="23">
        <f t="shared" si="23"/>
        <v>0.5107758620689655</v>
      </c>
      <c r="P91" s="24">
        <v>386</v>
      </c>
      <c r="Q91" s="23">
        <f t="shared" si="24"/>
        <v>0.41594827586206895</v>
      </c>
      <c r="R91" s="24">
        <v>68</v>
      </c>
      <c r="S91" s="23">
        <f t="shared" si="25"/>
        <v>0.07327586206896551</v>
      </c>
      <c r="T91" s="22">
        <v>690</v>
      </c>
      <c r="U91" s="23">
        <f t="shared" si="26"/>
        <v>0.7435344827586207</v>
      </c>
      <c r="V91" s="24">
        <v>175</v>
      </c>
      <c r="W91" s="23">
        <f t="shared" si="27"/>
        <v>0.18857758620689655</v>
      </c>
      <c r="X91" s="24">
        <v>63</v>
      </c>
      <c r="Y91" s="23">
        <f t="shared" si="28"/>
        <v>0.06788793103448276</v>
      </c>
      <c r="Z91" s="22">
        <v>622</v>
      </c>
      <c r="AA91" s="23">
        <f t="shared" si="29"/>
        <v>0.6702586206896551</v>
      </c>
      <c r="AB91" s="24">
        <v>240</v>
      </c>
      <c r="AC91" s="23">
        <f t="shared" si="30"/>
        <v>0.25862068965517243</v>
      </c>
      <c r="AD91" s="24">
        <v>66</v>
      </c>
      <c r="AE91" s="23">
        <f t="shared" si="31"/>
        <v>0.07112068965517242</v>
      </c>
      <c r="AF91" s="27">
        <f t="shared" si="32"/>
        <v>928</v>
      </c>
      <c r="AG91" s="28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</row>
    <row r="92" spans="1:50" ht="12.75">
      <c r="A92" s="21" t="s">
        <v>97</v>
      </c>
      <c r="B92" s="22">
        <v>10</v>
      </c>
      <c r="C92" s="23">
        <f t="shared" si="17"/>
        <v>0.5555555555555556</v>
      </c>
      <c r="D92" s="24">
        <v>8</v>
      </c>
      <c r="E92" s="23">
        <f t="shared" si="18"/>
        <v>0.4444444444444444</v>
      </c>
      <c r="F92" s="24">
        <v>0</v>
      </c>
      <c r="G92" s="23">
        <f t="shared" si="19"/>
        <v>0</v>
      </c>
      <c r="H92" s="22">
        <v>11</v>
      </c>
      <c r="I92" s="23">
        <f t="shared" si="20"/>
        <v>0.6111111111111112</v>
      </c>
      <c r="J92" s="25">
        <v>7</v>
      </c>
      <c r="K92" s="23">
        <f t="shared" si="21"/>
        <v>0.3888888888888889</v>
      </c>
      <c r="L92" s="25">
        <v>0</v>
      </c>
      <c r="M92" s="26">
        <f t="shared" si="22"/>
        <v>0</v>
      </c>
      <c r="N92" s="22">
        <v>8</v>
      </c>
      <c r="O92" s="23">
        <f t="shared" si="23"/>
        <v>0.4444444444444444</v>
      </c>
      <c r="P92" s="24">
        <v>10</v>
      </c>
      <c r="Q92" s="23">
        <f t="shared" si="24"/>
        <v>0.5555555555555556</v>
      </c>
      <c r="R92" s="24">
        <v>0</v>
      </c>
      <c r="S92" s="23">
        <f t="shared" si="25"/>
        <v>0</v>
      </c>
      <c r="T92" s="22">
        <v>13</v>
      </c>
      <c r="U92" s="23">
        <f t="shared" si="26"/>
        <v>0.7222222222222222</v>
      </c>
      <c r="V92" s="24">
        <v>5</v>
      </c>
      <c r="W92" s="23">
        <f t="shared" si="27"/>
        <v>0.2777777777777778</v>
      </c>
      <c r="X92" s="24">
        <v>0</v>
      </c>
      <c r="Y92" s="23">
        <f t="shared" si="28"/>
        <v>0</v>
      </c>
      <c r="Z92" s="22">
        <v>11</v>
      </c>
      <c r="AA92" s="23">
        <f t="shared" si="29"/>
        <v>0.6111111111111112</v>
      </c>
      <c r="AB92" s="24">
        <v>7</v>
      </c>
      <c r="AC92" s="23">
        <f t="shared" si="30"/>
        <v>0.3888888888888889</v>
      </c>
      <c r="AD92" s="24">
        <v>0</v>
      </c>
      <c r="AE92" s="23">
        <f t="shared" si="31"/>
        <v>0</v>
      </c>
      <c r="AF92" s="27">
        <f t="shared" si="32"/>
        <v>18</v>
      </c>
      <c r="AG92" s="28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</row>
    <row r="93" spans="1:50" ht="12.75">
      <c r="A93" s="21" t="s">
        <v>98</v>
      </c>
      <c r="B93" s="22">
        <v>37</v>
      </c>
      <c r="C93" s="23">
        <f t="shared" si="17"/>
        <v>0.27007299270072993</v>
      </c>
      <c r="D93" s="24">
        <v>100</v>
      </c>
      <c r="E93" s="23">
        <f t="shared" si="18"/>
        <v>0.7299270072992701</v>
      </c>
      <c r="F93" s="24">
        <v>0</v>
      </c>
      <c r="G93" s="23">
        <f t="shared" si="19"/>
        <v>0</v>
      </c>
      <c r="H93" s="22">
        <v>51</v>
      </c>
      <c r="I93" s="23">
        <f t="shared" si="20"/>
        <v>0.3722627737226277</v>
      </c>
      <c r="J93" s="25">
        <v>77</v>
      </c>
      <c r="K93" s="23">
        <f t="shared" si="21"/>
        <v>0.5620437956204379</v>
      </c>
      <c r="L93" s="25">
        <v>9</v>
      </c>
      <c r="M93" s="26">
        <f t="shared" si="22"/>
        <v>0.06569343065693431</v>
      </c>
      <c r="N93" s="22">
        <v>70</v>
      </c>
      <c r="O93" s="23">
        <f t="shared" si="23"/>
        <v>0.5109489051094891</v>
      </c>
      <c r="P93" s="24">
        <v>61</v>
      </c>
      <c r="Q93" s="23">
        <f t="shared" si="24"/>
        <v>0.44525547445255476</v>
      </c>
      <c r="R93" s="24">
        <v>6</v>
      </c>
      <c r="S93" s="23">
        <f t="shared" si="25"/>
        <v>0.043795620437956206</v>
      </c>
      <c r="T93" s="22">
        <v>97</v>
      </c>
      <c r="U93" s="23">
        <f t="shared" si="26"/>
        <v>0.708029197080292</v>
      </c>
      <c r="V93" s="24">
        <v>34</v>
      </c>
      <c r="W93" s="23">
        <f t="shared" si="27"/>
        <v>0.24817518248175183</v>
      </c>
      <c r="X93" s="24">
        <v>6</v>
      </c>
      <c r="Y93" s="23">
        <f t="shared" si="28"/>
        <v>0.043795620437956206</v>
      </c>
      <c r="Z93" s="22">
        <v>80</v>
      </c>
      <c r="AA93" s="23">
        <f t="shared" si="29"/>
        <v>0.583941605839416</v>
      </c>
      <c r="AB93" s="24">
        <v>51</v>
      </c>
      <c r="AC93" s="23">
        <f t="shared" si="30"/>
        <v>0.3722627737226277</v>
      </c>
      <c r="AD93" s="24">
        <v>6</v>
      </c>
      <c r="AE93" s="23">
        <f t="shared" si="31"/>
        <v>0.043795620437956206</v>
      </c>
      <c r="AF93" s="27">
        <f t="shared" si="32"/>
        <v>137</v>
      </c>
      <c r="AG93" s="28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</row>
    <row r="94" spans="1:50" ht="12.75">
      <c r="A94" s="21" t="s">
        <v>99</v>
      </c>
      <c r="B94" s="22">
        <v>111</v>
      </c>
      <c r="C94" s="23">
        <f t="shared" si="17"/>
        <v>0.38275862068965516</v>
      </c>
      <c r="D94" s="24">
        <v>172</v>
      </c>
      <c r="E94" s="23">
        <f t="shared" si="18"/>
        <v>0.593103448275862</v>
      </c>
      <c r="F94" s="24">
        <v>7</v>
      </c>
      <c r="G94" s="23">
        <f t="shared" si="19"/>
        <v>0.02413793103448276</v>
      </c>
      <c r="H94" s="22">
        <v>148</v>
      </c>
      <c r="I94" s="23">
        <f t="shared" si="20"/>
        <v>0.5103448275862069</v>
      </c>
      <c r="J94" s="25">
        <v>130</v>
      </c>
      <c r="K94" s="23">
        <f t="shared" si="21"/>
        <v>0.4482758620689655</v>
      </c>
      <c r="L94" s="25">
        <v>12</v>
      </c>
      <c r="M94" s="26">
        <f t="shared" si="22"/>
        <v>0.041379310344827586</v>
      </c>
      <c r="N94" s="22">
        <v>143</v>
      </c>
      <c r="O94" s="23">
        <f t="shared" si="23"/>
        <v>0.49310344827586206</v>
      </c>
      <c r="P94" s="24">
        <v>130</v>
      </c>
      <c r="Q94" s="23">
        <f t="shared" si="24"/>
        <v>0.4482758620689655</v>
      </c>
      <c r="R94" s="24">
        <v>17</v>
      </c>
      <c r="S94" s="23">
        <f t="shared" si="25"/>
        <v>0.05862068965517241</v>
      </c>
      <c r="T94" s="22">
        <v>228</v>
      </c>
      <c r="U94" s="23">
        <f t="shared" si="26"/>
        <v>0.7862068965517242</v>
      </c>
      <c r="V94" s="24">
        <v>54</v>
      </c>
      <c r="W94" s="23">
        <f t="shared" si="27"/>
        <v>0.18620689655172415</v>
      </c>
      <c r="X94" s="24">
        <v>8</v>
      </c>
      <c r="Y94" s="23">
        <f t="shared" si="28"/>
        <v>0.027586206896551724</v>
      </c>
      <c r="Z94" s="22">
        <v>171</v>
      </c>
      <c r="AA94" s="23">
        <f t="shared" si="29"/>
        <v>0.5896551724137931</v>
      </c>
      <c r="AB94" s="24">
        <v>103</v>
      </c>
      <c r="AC94" s="23">
        <f t="shared" si="30"/>
        <v>0.35517241379310344</v>
      </c>
      <c r="AD94" s="24">
        <v>16</v>
      </c>
      <c r="AE94" s="23">
        <f t="shared" si="31"/>
        <v>0.05517241379310345</v>
      </c>
      <c r="AF94" s="27">
        <f t="shared" si="32"/>
        <v>290</v>
      </c>
      <c r="AG94" s="28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</row>
    <row r="95" spans="1:50" ht="12.75">
      <c r="A95" s="21" t="s">
        <v>100</v>
      </c>
      <c r="B95" s="22">
        <v>241</v>
      </c>
      <c r="C95" s="23">
        <f t="shared" si="17"/>
        <v>0.3042929292929293</v>
      </c>
      <c r="D95" s="24">
        <v>536</v>
      </c>
      <c r="E95" s="23">
        <f t="shared" si="18"/>
        <v>0.6767676767676768</v>
      </c>
      <c r="F95" s="24">
        <v>15</v>
      </c>
      <c r="G95" s="23">
        <f t="shared" si="19"/>
        <v>0.01893939393939394</v>
      </c>
      <c r="H95" s="22">
        <v>295</v>
      </c>
      <c r="I95" s="23">
        <f t="shared" si="20"/>
        <v>0.37247474747474746</v>
      </c>
      <c r="J95" s="25">
        <v>445</v>
      </c>
      <c r="K95" s="23">
        <f t="shared" si="21"/>
        <v>0.5618686868686869</v>
      </c>
      <c r="L95" s="25">
        <v>52</v>
      </c>
      <c r="M95" s="26">
        <f t="shared" si="22"/>
        <v>0.06565656565656566</v>
      </c>
      <c r="N95" s="22">
        <v>351</v>
      </c>
      <c r="O95" s="23">
        <f t="shared" si="23"/>
        <v>0.4431818181818182</v>
      </c>
      <c r="P95" s="24">
        <v>394</v>
      </c>
      <c r="Q95" s="23">
        <f t="shared" si="24"/>
        <v>0.49747474747474746</v>
      </c>
      <c r="R95" s="24">
        <v>47</v>
      </c>
      <c r="S95" s="23">
        <f t="shared" si="25"/>
        <v>0.059343434343434344</v>
      </c>
      <c r="T95" s="22">
        <v>540</v>
      </c>
      <c r="U95" s="23">
        <f t="shared" si="26"/>
        <v>0.6818181818181818</v>
      </c>
      <c r="V95" s="24">
        <v>206</v>
      </c>
      <c r="W95" s="23">
        <f t="shared" si="27"/>
        <v>0.2601010101010101</v>
      </c>
      <c r="X95" s="24">
        <v>46</v>
      </c>
      <c r="Y95" s="23">
        <f t="shared" si="28"/>
        <v>0.05808080808080808</v>
      </c>
      <c r="Z95" s="22">
        <v>452</v>
      </c>
      <c r="AA95" s="23">
        <f t="shared" si="29"/>
        <v>0.5707070707070707</v>
      </c>
      <c r="AB95" s="24">
        <v>286</v>
      </c>
      <c r="AC95" s="23">
        <f t="shared" si="30"/>
        <v>0.3611111111111111</v>
      </c>
      <c r="AD95" s="24">
        <v>54</v>
      </c>
      <c r="AE95" s="23">
        <f t="shared" si="31"/>
        <v>0.06818181818181818</v>
      </c>
      <c r="AF95" s="27">
        <f t="shared" si="32"/>
        <v>792</v>
      </c>
      <c r="AG95" s="28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</row>
    <row r="96" spans="1:50" ht="12.75">
      <c r="A96" s="21" t="s">
        <v>101</v>
      </c>
      <c r="B96" s="22">
        <v>72</v>
      </c>
      <c r="C96" s="23">
        <f t="shared" si="17"/>
        <v>0.26277372262773724</v>
      </c>
      <c r="D96" s="24">
        <v>189</v>
      </c>
      <c r="E96" s="23">
        <f t="shared" si="18"/>
        <v>0.6897810218978102</v>
      </c>
      <c r="F96" s="24">
        <v>13</v>
      </c>
      <c r="G96" s="23">
        <f t="shared" si="19"/>
        <v>0.04744525547445255</v>
      </c>
      <c r="H96" s="22">
        <v>104</v>
      </c>
      <c r="I96" s="23">
        <f t="shared" si="20"/>
        <v>0.3795620437956204</v>
      </c>
      <c r="J96" s="25">
        <v>145</v>
      </c>
      <c r="K96" s="23">
        <f t="shared" si="21"/>
        <v>0.5291970802919708</v>
      </c>
      <c r="L96" s="25">
        <v>25</v>
      </c>
      <c r="M96" s="26">
        <f t="shared" si="22"/>
        <v>0.09124087591240876</v>
      </c>
      <c r="N96" s="22">
        <v>144</v>
      </c>
      <c r="O96" s="23">
        <f t="shared" si="23"/>
        <v>0.5255474452554745</v>
      </c>
      <c r="P96" s="24">
        <v>101</v>
      </c>
      <c r="Q96" s="23">
        <f t="shared" si="24"/>
        <v>0.3686131386861314</v>
      </c>
      <c r="R96" s="24">
        <v>29</v>
      </c>
      <c r="S96" s="23">
        <f t="shared" si="25"/>
        <v>0.10583941605839416</v>
      </c>
      <c r="T96" s="22">
        <v>180</v>
      </c>
      <c r="U96" s="23">
        <f t="shared" si="26"/>
        <v>0.656934306569343</v>
      </c>
      <c r="V96" s="24">
        <v>69</v>
      </c>
      <c r="W96" s="23">
        <f t="shared" si="27"/>
        <v>0.2518248175182482</v>
      </c>
      <c r="X96" s="24">
        <v>25</v>
      </c>
      <c r="Y96" s="23">
        <f t="shared" si="28"/>
        <v>0.09124087591240876</v>
      </c>
      <c r="Z96" s="22">
        <v>147</v>
      </c>
      <c r="AA96" s="23">
        <f t="shared" si="29"/>
        <v>0.5364963503649635</v>
      </c>
      <c r="AB96" s="24">
        <v>101</v>
      </c>
      <c r="AC96" s="23">
        <f t="shared" si="30"/>
        <v>0.3686131386861314</v>
      </c>
      <c r="AD96" s="24">
        <v>26</v>
      </c>
      <c r="AE96" s="23">
        <f t="shared" si="31"/>
        <v>0.0948905109489051</v>
      </c>
      <c r="AF96" s="27">
        <f t="shared" si="32"/>
        <v>274</v>
      </c>
      <c r="AG96" s="28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</row>
    <row r="97" spans="1:50" ht="12.75">
      <c r="A97" s="21" t="s">
        <v>102</v>
      </c>
      <c r="B97" s="22">
        <v>17</v>
      </c>
      <c r="C97" s="23">
        <f t="shared" si="17"/>
        <v>0.3953488372093023</v>
      </c>
      <c r="D97" s="24">
        <v>26</v>
      </c>
      <c r="E97" s="23">
        <f t="shared" si="18"/>
        <v>0.6046511627906976</v>
      </c>
      <c r="F97" s="24">
        <v>0</v>
      </c>
      <c r="G97" s="23">
        <f t="shared" si="19"/>
        <v>0</v>
      </c>
      <c r="H97" s="22">
        <v>19</v>
      </c>
      <c r="I97" s="23">
        <f t="shared" si="20"/>
        <v>0.4418604651162791</v>
      </c>
      <c r="J97" s="25">
        <v>24</v>
      </c>
      <c r="K97" s="23">
        <f t="shared" si="21"/>
        <v>0.5581395348837209</v>
      </c>
      <c r="L97" s="25">
        <v>0</v>
      </c>
      <c r="M97" s="26">
        <f t="shared" si="22"/>
        <v>0</v>
      </c>
      <c r="N97" s="22">
        <v>21</v>
      </c>
      <c r="O97" s="23">
        <f t="shared" si="23"/>
        <v>0.4883720930232558</v>
      </c>
      <c r="P97" s="24">
        <v>22</v>
      </c>
      <c r="Q97" s="23">
        <f t="shared" si="24"/>
        <v>0.5116279069767442</v>
      </c>
      <c r="R97" s="24">
        <v>0</v>
      </c>
      <c r="S97" s="23">
        <f t="shared" si="25"/>
        <v>0</v>
      </c>
      <c r="T97" s="22">
        <v>30</v>
      </c>
      <c r="U97" s="23">
        <f t="shared" si="26"/>
        <v>0.6976744186046512</v>
      </c>
      <c r="V97" s="24">
        <v>13</v>
      </c>
      <c r="W97" s="23">
        <f t="shared" si="27"/>
        <v>0.3023255813953488</v>
      </c>
      <c r="X97" s="24">
        <v>0</v>
      </c>
      <c r="Y97" s="23">
        <f t="shared" si="28"/>
        <v>0</v>
      </c>
      <c r="Z97" s="22">
        <v>23</v>
      </c>
      <c r="AA97" s="23">
        <f t="shared" si="29"/>
        <v>0.5348837209302325</v>
      </c>
      <c r="AB97" s="24">
        <v>20</v>
      </c>
      <c r="AC97" s="23">
        <f t="shared" si="30"/>
        <v>0.46511627906976744</v>
      </c>
      <c r="AD97" s="24">
        <v>0</v>
      </c>
      <c r="AE97" s="23">
        <f t="shared" si="31"/>
        <v>0</v>
      </c>
      <c r="AF97" s="27">
        <f t="shared" si="32"/>
        <v>43</v>
      </c>
      <c r="AG97" s="28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</row>
    <row r="98" spans="1:50" ht="12.75">
      <c r="A98" s="21" t="s">
        <v>103</v>
      </c>
      <c r="B98" s="22">
        <v>32</v>
      </c>
      <c r="C98" s="23">
        <f t="shared" si="17"/>
        <v>0.23529411764705882</v>
      </c>
      <c r="D98" s="24">
        <v>103</v>
      </c>
      <c r="E98" s="23">
        <f t="shared" si="18"/>
        <v>0.7573529411764706</v>
      </c>
      <c r="F98" s="24">
        <v>1</v>
      </c>
      <c r="G98" s="23">
        <f t="shared" si="19"/>
        <v>0.007352941176470588</v>
      </c>
      <c r="H98" s="22">
        <v>31</v>
      </c>
      <c r="I98" s="23">
        <f t="shared" si="20"/>
        <v>0.22794117647058823</v>
      </c>
      <c r="J98" s="25">
        <v>101</v>
      </c>
      <c r="K98" s="23">
        <f t="shared" si="21"/>
        <v>0.7426470588235294</v>
      </c>
      <c r="L98" s="25">
        <v>4</v>
      </c>
      <c r="M98" s="26">
        <f t="shared" si="22"/>
        <v>0.029411764705882353</v>
      </c>
      <c r="N98" s="22">
        <v>49</v>
      </c>
      <c r="O98" s="23">
        <f t="shared" si="23"/>
        <v>0.3602941176470588</v>
      </c>
      <c r="P98" s="24">
        <v>83</v>
      </c>
      <c r="Q98" s="23">
        <f t="shared" si="24"/>
        <v>0.6102941176470589</v>
      </c>
      <c r="R98" s="24">
        <v>4</v>
      </c>
      <c r="S98" s="23">
        <f t="shared" si="25"/>
        <v>0.029411764705882353</v>
      </c>
      <c r="T98" s="22">
        <v>86</v>
      </c>
      <c r="U98" s="23">
        <f t="shared" si="26"/>
        <v>0.6323529411764706</v>
      </c>
      <c r="V98" s="24">
        <v>47</v>
      </c>
      <c r="W98" s="23">
        <f t="shared" si="27"/>
        <v>0.34558823529411764</v>
      </c>
      <c r="X98" s="24">
        <v>3</v>
      </c>
      <c r="Y98" s="23">
        <f t="shared" si="28"/>
        <v>0.022058823529411766</v>
      </c>
      <c r="Z98" s="22">
        <v>64</v>
      </c>
      <c r="AA98" s="23">
        <f t="shared" si="29"/>
        <v>0.47058823529411764</v>
      </c>
      <c r="AB98" s="24">
        <v>69</v>
      </c>
      <c r="AC98" s="23">
        <f t="shared" si="30"/>
        <v>0.5073529411764706</v>
      </c>
      <c r="AD98" s="24">
        <v>3</v>
      </c>
      <c r="AE98" s="23">
        <f t="shared" si="31"/>
        <v>0.022058823529411766</v>
      </c>
      <c r="AF98" s="27">
        <f t="shared" si="32"/>
        <v>136</v>
      </c>
      <c r="AG98" s="28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</row>
    <row r="99" spans="1:50" ht="12.75">
      <c r="A99" s="21" t="s">
        <v>104</v>
      </c>
      <c r="B99" s="22">
        <v>44</v>
      </c>
      <c r="C99" s="23">
        <f t="shared" si="17"/>
        <v>0.32592592592592595</v>
      </c>
      <c r="D99" s="24">
        <v>85</v>
      </c>
      <c r="E99" s="23">
        <f t="shared" si="18"/>
        <v>0.6296296296296297</v>
      </c>
      <c r="F99" s="24">
        <v>6</v>
      </c>
      <c r="G99" s="23">
        <f t="shared" si="19"/>
        <v>0.044444444444444446</v>
      </c>
      <c r="H99" s="22">
        <v>42</v>
      </c>
      <c r="I99" s="23">
        <f t="shared" si="20"/>
        <v>0.3111111111111111</v>
      </c>
      <c r="J99" s="25">
        <v>76</v>
      </c>
      <c r="K99" s="23">
        <f t="shared" si="21"/>
        <v>0.562962962962963</v>
      </c>
      <c r="L99" s="25">
        <v>17</v>
      </c>
      <c r="M99" s="26">
        <f t="shared" si="22"/>
        <v>0.1259259259259259</v>
      </c>
      <c r="N99" s="22">
        <v>70</v>
      </c>
      <c r="O99" s="23">
        <f t="shared" si="23"/>
        <v>0.5185185185185185</v>
      </c>
      <c r="P99" s="24">
        <v>49</v>
      </c>
      <c r="Q99" s="23">
        <f t="shared" si="24"/>
        <v>0.362962962962963</v>
      </c>
      <c r="R99" s="24">
        <v>16</v>
      </c>
      <c r="S99" s="23">
        <f t="shared" si="25"/>
        <v>0.11851851851851852</v>
      </c>
      <c r="T99" s="22">
        <v>90</v>
      </c>
      <c r="U99" s="23">
        <f t="shared" si="26"/>
        <v>0.6666666666666666</v>
      </c>
      <c r="V99" s="24">
        <v>28</v>
      </c>
      <c r="W99" s="23">
        <f t="shared" si="27"/>
        <v>0.2074074074074074</v>
      </c>
      <c r="X99" s="24">
        <v>17</v>
      </c>
      <c r="Y99" s="23">
        <f t="shared" si="28"/>
        <v>0.1259259259259259</v>
      </c>
      <c r="Z99" s="22">
        <v>69</v>
      </c>
      <c r="AA99" s="23">
        <f t="shared" si="29"/>
        <v>0.5111111111111111</v>
      </c>
      <c r="AB99" s="24">
        <v>50</v>
      </c>
      <c r="AC99" s="23">
        <f t="shared" si="30"/>
        <v>0.37037037037037035</v>
      </c>
      <c r="AD99" s="24">
        <v>16</v>
      </c>
      <c r="AE99" s="23">
        <f t="shared" si="31"/>
        <v>0.11851851851851852</v>
      </c>
      <c r="AF99" s="27">
        <f t="shared" si="32"/>
        <v>135</v>
      </c>
      <c r="AG99" s="28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</row>
    <row r="100" spans="1:50" ht="12.75">
      <c r="A100" s="21" t="s">
        <v>48</v>
      </c>
      <c r="B100" s="22">
        <v>1</v>
      </c>
      <c r="C100" s="23">
        <f t="shared" si="17"/>
        <v>0.3333333333333333</v>
      </c>
      <c r="D100" s="24">
        <v>2</v>
      </c>
      <c r="E100" s="23">
        <f t="shared" si="18"/>
        <v>0.6666666666666666</v>
      </c>
      <c r="F100" s="24">
        <v>0</v>
      </c>
      <c r="G100" s="23">
        <f t="shared" si="19"/>
        <v>0</v>
      </c>
      <c r="H100" s="22">
        <v>1</v>
      </c>
      <c r="I100" s="23">
        <f t="shared" si="20"/>
        <v>0.3333333333333333</v>
      </c>
      <c r="J100" s="25">
        <v>2</v>
      </c>
      <c r="K100" s="23">
        <f t="shared" si="21"/>
        <v>0.6666666666666666</v>
      </c>
      <c r="L100" s="25">
        <v>0</v>
      </c>
      <c r="M100" s="26">
        <f t="shared" si="22"/>
        <v>0</v>
      </c>
      <c r="N100" s="22">
        <v>1</v>
      </c>
      <c r="O100" s="23">
        <f t="shared" si="23"/>
        <v>0.3333333333333333</v>
      </c>
      <c r="P100" s="24">
        <v>2</v>
      </c>
      <c r="Q100" s="23">
        <f t="shared" si="24"/>
        <v>0.6666666666666666</v>
      </c>
      <c r="R100" s="24">
        <v>0</v>
      </c>
      <c r="S100" s="23">
        <f t="shared" si="25"/>
        <v>0</v>
      </c>
      <c r="T100" s="22">
        <v>3</v>
      </c>
      <c r="U100" s="23">
        <f t="shared" si="26"/>
        <v>1</v>
      </c>
      <c r="V100" s="24">
        <v>0</v>
      </c>
      <c r="W100" s="23">
        <f t="shared" si="27"/>
        <v>0</v>
      </c>
      <c r="X100" s="24">
        <v>0</v>
      </c>
      <c r="Y100" s="23">
        <f t="shared" si="28"/>
        <v>0</v>
      </c>
      <c r="Z100" s="22">
        <v>2</v>
      </c>
      <c r="AA100" s="23">
        <f t="shared" si="29"/>
        <v>0.6666666666666666</v>
      </c>
      <c r="AB100" s="24">
        <v>1</v>
      </c>
      <c r="AC100" s="23">
        <f t="shared" si="30"/>
        <v>0.3333333333333333</v>
      </c>
      <c r="AD100" s="24">
        <v>0</v>
      </c>
      <c r="AE100" s="23">
        <f t="shared" si="31"/>
        <v>0</v>
      </c>
      <c r="AF100" s="27">
        <f t="shared" si="32"/>
        <v>3</v>
      </c>
      <c r="AG100" s="28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</row>
    <row r="101" spans="1:50" ht="12.75">
      <c r="A101" s="21" t="s">
        <v>105</v>
      </c>
      <c r="B101" s="22">
        <v>166</v>
      </c>
      <c r="C101" s="23">
        <f t="shared" si="17"/>
        <v>0.2656</v>
      </c>
      <c r="D101" s="24">
        <v>453</v>
      </c>
      <c r="E101" s="23">
        <f t="shared" si="18"/>
        <v>0.7248</v>
      </c>
      <c r="F101" s="24">
        <v>6</v>
      </c>
      <c r="G101" s="23">
        <f t="shared" si="19"/>
        <v>0.0096</v>
      </c>
      <c r="H101" s="22">
        <v>260</v>
      </c>
      <c r="I101" s="23">
        <f t="shared" si="20"/>
        <v>0.416</v>
      </c>
      <c r="J101" s="25">
        <v>345</v>
      </c>
      <c r="K101" s="23">
        <f t="shared" si="21"/>
        <v>0.552</v>
      </c>
      <c r="L101" s="25">
        <v>20</v>
      </c>
      <c r="M101" s="26">
        <f t="shared" si="22"/>
        <v>0.032</v>
      </c>
      <c r="N101" s="22">
        <v>310</v>
      </c>
      <c r="O101" s="23">
        <f t="shared" si="23"/>
        <v>0.496</v>
      </c>
      <c r="P101" s="24">
        <v>295</v>
      </c>
      <c r="Q101" s="23">
        <f t="shared" si="24"/>
        <v>0.472</v>
      </c>
      <c r="R101" s="24">
        <v>20</v>
      </c>
      <c r="S101" s="23">
        <f t="shared" si="25"/>
        <v>0.032</v>
      </c>
      <c r="T101" s="22">
        <v>430</v>
      </c>
      <c r="U101" s="23">
        <f t="shared" si="26"/>
        <v>0.688</v>
      </c>
      <c r="V101" s="24">
        <v>176</v>
      </c>
      <c r="W101" s="23">
        <f t="shared" si="27"/>
        <v>0.2816</v>
      </c>
      <c r="X101" s="24">
        <v>19</v>
      </c>
      <c r="Y101" s="23">
        <f t="shared" si="28"/>
        <v>0.0304</v>
      </c>
      <c r="Z101" s="22">
        <v>332</v>
      </c>
      <c r="AA101" s="23">
        <f t="shared" si="29"/>
        <v>0.5312</v>
      </c>
      <c r="AB101" s="24">
        <v>265</v>
      </c>
      <c r="AC101" s="23">
        <f t="shared" si="30"/>
        <v>0.424</v>
      </c>
      <c r="AD101" s="24">
        <v>28</v>
      </c>
      <c r="AE101" s="23">
        <f t="shared" si="31"/>
        <v>0.0448</v>
      </c>
      <c r="AF101" s="27">
        <f t="shared" si="32"/>
        <v>625</v>
      </c>
      <c r="AG101" s="28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</row>
    <row r="102" spans="1:50" ht="12.75">
      <c r="A102" s="21"/>
      <c r="B102" s="22"/>
      <c r="C102" s="23"/>
      <c r="D102" s="24"/>
      <c r="E102" s="23"/>
      <c r="F102" s="24"/>
      <c r="G102" s="23"/>
      <c r="H102" s="22"/>
      <c r="I102" s="23"/>
      <c r="J102" s="25"/>
      <c r="K102" s="23"/>
      <c r="L102" s="25"/>
      <c r="M102" s="26"/>
      <c r="N102" s="22"/>
      <c r="O102" s="23"/>
      <c r="P102" s="24"/>
      <c r="Q102" s="23"/>
      <c r="R102" s="24"/>
      <c r="S102" s="23"/>
      <c r="T102" s="22"/>
      <c r="U102" s="23"/>
      <c r="V102" s="24"/>
      <c r="W102" s="23"/>
      <c r="X102" s="24"/>
      <c r="Y102" s="23"/>
      <c r="Z102" s="22"/>
      <c r="AA102" s="23"/>
      <c r="AB102" s="24"/>
      <c r="AC102" s="23"/>
      <c r="AD102" s="24"/>
      <c r="AE102" s="23"/>
      <c r="AG102" s="28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</row>
    <row r="103" spans="1:50" ht="12.75">
      <c r="A103" s="30" t="s">
        <v>106</v>
      </c>
      <c r="B103" s="15">
        <v>11181</v>
      </c>
      <c r="C103" s="31">
        <f t="shared" si="17"/>
        <v>0.3239367249971028</v>
      </c>
      <c r="D103" s="32">
        <v>22562</v>
      </c>
      <c r="E103" s="31">
        <f t="shared" si="18"/>
        <v>0.6536678641789315</v>
      </c>
      <c r="F103" s="32">
        <v>773</v>
      </c>
      <c r="G103" s="31">
        <f t="shared" si="19"/>
        <v>0.0223954108239657</v>
      </c>
      <c r="H103" s="15">
        <v>14769</v>
      </c>
      <c r="I103" s="31">
        <f t="shared" si="20"/>
        <v>0.42788851547108586</v>
      </c>
      <c r="J103" s="17">
        <v>17904</v>
      </c>
      <c r="K103" s="31">
        <f t="shared" si="21"/>
        <v>0.5187159578166647</v>
      </c>
      <c r="L103" s="17">
        <v>1843</v>
      </c>
      <c r="M103" s="33">
        <f t="shared" si="22"/>
        <v>0.05339552671224939</v>
      </c>
      <c r="N103" s="15">
        <v>16965</v>
      </c>
      <c r="O103" s="31">
        <f t="shared" si="23"/>
        <v>0.49151118321937654</v>
      </c>
      <c r="P103" s="32">
        <v>15709</v>
      </c>
      <c r="Q103" s="31">
        <f t="shared" si="24"/>
        <v>0.45512226213929774</v>
      </c>
      <c r="R103" s="32">
        <v>1842</v>
      </c>
      <c r="S103" s="31">
        <f t="shared" si="25"/>
        <v>0.05336655464132576</v>
      </c>
      <c r="T103" s="15">
        <v>24533</v>
      </c>
      <c r="U103" s="31">
        <f t="shared" si="26"/>
        <v>0.7107718159694055</v>
      </c>
      <c r="V103" s="32">
        <v>8438</v>
      </c>
      <c r="W103" s="31">
        <f t="shared" si="27"/>
        <v>0.24446633445358673</v>
      </c>
      <c r="X103" s="32">
        <v>1545</v>
      </c>
      <c r="Y103" s="31">
        <f t="shared" si="28"/>
        <v>0.04476184957700777</v>
      </c>
      <c r="Z103" s="15">
        <v>20428</v>
      </c>
      <c r="AA103" s="31">
        <f t="shared" si="29"/>
        <v>0.5918414648279059</v>
      </c>
      <c r="AB103" s="32">
        <v>12330</v>
      </c>
      <c r="AC103" s="31">
        <f t="shared" si="30"/>
        <v>0.3572256344883532</v>
      </c>
      <c r="AD103" s="32">
        <v>1758</v>
      </c>
      <c r="AE103" s="31">
        <f t="shared" si="31"/>
        <v>0.05093290068374087</v>
      </c>
      <c r="AF103" s="20">
        <f>SUM(AF23:AF101)</f>
        <v>34516</v>
      </c>
      <c r="AG103" s="2">
        <f>AF103</f>
        <v>34516</v>
      </c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</row>
    <row r="104" spans="1:50" ht="12.75">
      <c r="A104" s="30"/>
      <c r="B104" s="15"/>
      <c r="C104" s="31"/>
      <c r="D104" s="32"/>
      <c r="E104" s="31"/>
      <c r="F104" s="32"/>
      <c r="G104" s="31"/>
      <c r="H104" s="15"/>
      <c r="I104" s="31"/>
      <c r="J104" s="17"/>
      <c r="K104" s="31"/>
      <c r="L104" s="17"/>
      <c r="M104" s="33"/>
      <c r="N104" s="15"/>
      <c r="O104" s="31"/>
      <c r="P104" s="32"/>
      <c r="Q104" s="31"/>
      <c r="R104" s="32"/>
      <c r="S104" s="31"/>
      <c r="T104" s="15"/>
      <c r="U104" s="31"/>
      <c r="V104" s="32"/>
      <c r="W104" s="31"/>
      <c r="X104" s="32"/>
      <c r="Y104" s="31"/>
      <c r="Z104" s="15"/>
      <c r="AA104" s="31"/>
      <c r="AB104" s="32"/>
      <c r="AC104" s="31"/>
      <c r="AD104" s="32"/>
      <c r="AE104" s="31"/>
      <c r="AG104" s="2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</row>
    <row r="105" spans="1:50" ht="12.75">
      <c r="A105" s="21" t="s">
        <v>107</v>
      </c>
      <c r="B105" s="22">
        <v>310</v>
      </c>
      <c r="C105" s="23">
        <f t="shared" si="17"/>
        <v>0.3875</v>
      </c>
      <c r="D105" s="24">
        <v>478</v>
      </c>
      <c r="E105" s="23">
        <f t="shared" si="18"/>
        <v>0.5975</v>
      </c>
      <c r="F105" s="24">
        <v>12</v>
      </c>
      <c r="G105" s="23">
        <f t="shared" si="19"/>
        <v>0.015</v>
      </c>
      <c r="H105" s="22">
        <v>278</v>
      </c>
      <c r="I105" s="23">
        <f t="shared" si="20"/>
        <v>0.3475</v>
      </c>
      <c r="J105" s="24">
        <v>485</v>
      </c>
      <c r="K105" s="23">
        <f t="shared" si="21"/>
        <v>0.60625</v>
      </c>
      <c r="L105" s="24">
        <v>37</v>
      </c>
      <c r="M105" s="23">
        <f t="shared" si="22"/>
        <v>0.04625</v>
      </c>
      <c r="N105" s="22">
        <v>423</v>
      </c>
      <c r="O105" s="23">
        <f t="shared" si="23"/>
        <v>0.52875</v>
      </c>
      <c r="P105" s="24">
        <v>347</v>
      </c>
      <c r="Q105" s="23">
        <f t="shared" si="24"/>
        <v>0.43375</v>
      </c>
      <c r="R105" s="24">
        <v>30</v>
      </c>
      <c r="S105" s="23">
        <f t="shared" si="25"/>
        <v>0.0375</v>
      </c>
      <c r="T105" s="22">
        <v>492</v>
      </c>
      <c r="U105" s="23">
        <f t="shared" si="26"/>
        <v>0.615</v>
      </c>
      <c r="V105" s="24">
        <v>287</v>
      </c>
      <c r="W105" s="23">
        <f t="shared" si="27"/>
        <v>0.35875</v>
      </c>
      <c r="X105" s="24">
        <v>21</v>
      </c>
      <c r="Y105" s="23">
        <f t="shared" si="28"/>
        <v>0.02625</v>
      </c>
      <c r="Z105" s="22">
        <v>386</v>
      </c>
      <c r="AA105" s="23">
        <f t="shared" si="29"/>
        <v>0.4825</v>
      </c>
      <c r="AB105" s="24">
        <v>382</v>
      </c>
      <c r="AC105" s="23">
        <f t="shared" si="30"/>
        <v>0.4775</v>
      </c>
      <c r="AD105" s="24">
        <v>32</v>
      </c>
      <c r="AE105" s="23">
        <f t="shared" si="31"/>
        <v>0.04</v>
      </c>
      <c r="AF105" s="27">
        <f t="shared" si="32"/>
        <v>800</v>
      </c>
      <c r="AG105" s="28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</row>
    <row r="106" spans="1:50" ht="12.75">
      <c r="A106" s="21" t="s">
        <v>108</v>
      </c>
      <c r="B106" s="22">
        <v>1409</v>
      </c>
      <c r="C106" s="23">
        <f t="shared" si="17"/>
        <v>0.5005328596802842</v>
      </c>
      <c r="D106" s="24">
        <v>1343</v>
      </c>
      <c r="E106" s="23">
        <f t="shared" si="18"/>
        <v>0.4770870337477798</v>
      </c>
      <c r="F106" s="24">
        <v>63</v>
      </c>
      <c r="G106" s="23">
        <f t="shared" si="19"/>
        <v>0.022380106571936058</v>
      </c>
      <c r="H106" s="22">
        <v>1293</v>
      </c>
      <c r="I106" s="23">
        <f t="shared" si="20"/>
        <v>0.45932504440497335</v>
      </c>
      <c r="J106" s="24">
        <v>1385</v>
      </c>
      <c r="K106" s="23">
        <f t="shared" si="21"/>
        <v>0.4920071047957371</v>
      </c>
      <c r="L106" s="24">
        <v>137</v>
      </c>
      <c r="M106" s="23">
        <f t="shared" si="22"/>
        <v>0.04866785079928952</v>
      </c>
      <c r="N106" s="22">
        <v>1672</v>
      </c>
      <c r="O106" s="23">
        <f t="shared" si="23"/>
        <v>0.5939609236234459</v>
      </c>
      <c r="P106" s="24">
        <v>1010</v>
      </c>
      <c r="Q106" s="23">
        <f t="shared" si="24"/>
        <v>0.35879218472468916</v>
      </c>
      <c r="R106" s="24">
        <v>133</v>
      </c>
      <c r="S106" s="23">
        <f t="shared" si="25"/>
        <v>0.047246891651865006</v>
      </c>
      <c r="T106" s="22">
        <v>1960</v>
      </c>
      <c r="U106" s="23">
        <f t="shared" si="26"/>
        <v>0.6962699822380106</v>
      </c>
      <c r="V106" s="24">
        <v>742</v>
      </c>
      <c r="W106" s="23">
        <f t="shared" si="27"/>
        <v>0.2635879218472469</v>
      </c>
      <c r="X106" s="24">
        <v>113</v>
      </c>
      <c r="Y106" s="23">
        <f t="shared" si="28"/>
        <v>0.04014209591474245</v>
      </c>
      <c r="Z106" s="22">
        <v>1648</v>
      </c>
      <c r="AA106" s="23">
        <f t="shared" si="29"/>
        <v>0.5854351687388988</v>
      </c>
      <c r="AB106" s="24">
        <v>1032</v>
      </c>
      <c r="AC106" s="23">
        <f t="shared" si="30"/>
        <v>0.36660746003552397</v>
      </c>
      <c r="AD106" s="24">
        <v>135</v>
      </c>
      <c r="AE106" s="23">
        <f t="shared" si="31"/>
        <v>0.047957371225577264</v>
      </c>
      <c r="AF106" s="27">
        <f t="shared" si="32"/>
        <v>2815</v>
      </c>
      <c r="AG106" s="28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</row>
    <row r="107" spans="1:50" ht="12.75">
      <c r="A107" s="21" t="s">
        <v>109</v>
      </c>
      <c r="B107" s="22">
        <v>7962</v>
      </c>
      <c r="C107" s="23">
        <f t="shared" si="17"/>
        <v>0.6586697551290536</v>
      </c>
      <c r="D107" s="24">
        <v>3862</v>
      </c>
      <c r="E107" s="23">
        <f t="shared" si="18"/>
        <v>0.3194904037061549</v>
      </c>
      <c r="F107" s="24">
        <v>264</v>
      </c>
      <c r="G107" s="23">
        <f t="shared" si="19"/>
        <v>0.02183984116479153</v>
      </c>
      <c r="H107" s="22">
        <v>6741</v>
      </c>
      <c r="I107" s="23">
        <f t="shared" si="20"/>
        <v>0.5576604897418928</v>
      </c>
      <c r="J107" s="24">
        <v>4445</v>
      </c>
      <c r="K107" s="23">
        <f t="shared" si="21"/>
        <v>0.3677200529450695</v>
      </c>
      <c r="L107" s="24">
        <v>902</v>
      </c>
      <c r="M107" s="23">
        <f t="shared" si="22"/>
        <v>0.07461945731303772</v>
      </c>
      <c r="N107" s="22">
        <v>7864</v>
      </c>
      <c r="O107" s="23">
        <f t="shared" si="23"/>
        <v>0.6505625413633356</v>
      </c>
      <c r="P107" s="24">
        <v>3450</v>
      </c>
      <c r="Q107" s="23">
        <f t="shared" si="24"/>
        <v>0.28540701522170747</v>
      </c>
      <c r="R107" s="24">
        <v>774</v>
      </c>
      <c r="S107" s="23">
        <f t="shared" si="25"/>
        <v>0.06403044341495698</v>
      </c>
      <c r="T107" s="22">
        <v>8956</v>
      </c>
      <c r="U107" s="23">
        <f t="shared" si="26"/>
        <v>0.7409000661813369</v>
      </c>
      <c r="V107" s="24">
        <v>2342</v>
      </c>
      <c r="W107" s="23">
        <f t="shared" si="27"/>
        <v>0.19374586366644606</v>
      </c>
      <c r="X107" s="24">
        <v>790</v>
      </c>
      <c r="Y107" s="23">
        <f t="shared" si="28"/>
        <v>0.06535407015221707</v>
      </c>
      <c r="Z107" s="22">
        <v>8268</v>
      </c>
      <c r="AA107" s="23">
        <f t="shared" si="29"/>
        <v>0.6839841164791529</v>
      </c>
      <c r="AB107" s="24">
        <v>2925</v>
      </c>
      <c r="AC107" s="23">
        <f t="shared" si="30"/>
        <v>0.24197551290536068</v>
      </c>
      <c r="AD107" s="24">
        <v>895</v>
      </c>
      <c r="AE107" s="23">
        <f t="shared" si="31"/>
        <v>0.07404037061548643</v>
      </c>
      <c r="AF107" s="27">
        <f t="shared" si="32"/>
        <v>12088</v>
      </c>
      <c r="AG107" s="28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</row>
    <row r="108" spans="1:50" ht="12.75">
      <c r="A108" s="21" t="s">
        <v>110</v>
      </c>
      <c r="B108" s="22">
        <v>4557</v>
      </c>
      <c r="C108" s="23">
        <f t="shared" si="17"/>
        <v>0.7126994056928371</v>
      </c>
      <c r="D108" s="24">
        <v>1727</v>
      </c>
      <c r="E108" s="23">
        <f t="shared" si="18"/>
        <v>0.27009696590553645</v>
      </c>
      <c r="F108" s="24">
        <v>110</v>
      </c>
      <c r="G108" s="23">
        <f t="shared" si="19"/>
        <v>0.017203628401626526</v>
      </c>
      <c r="H108" s="22">
        <v>3846</v>
      </c>
      <c r="I108" s="23">
        <f t="shared" si="20"/>
        <v>0.6015014075695965</v>
      </c>
      <c r="J108" s="24">
        <v>2251</v>
      </c>
      <c r="K108" s="23">
        <f t="shared" si="21"/>
        <v>0.3520487957460119</v>
      </c>
      <c r="L108" s="24">
        <v>297</v>
      </c>
      <c r="M108" s="23">
        <f t="shared" si="22"/>
        <v>0.046449796684391614</v>
      </c>
      <c r="N108" s="22">
        <v>4376</v>
      </c>
      <c r="O108" s="23">
        <f t="shared" si="23"/>
        <v>0.6843916171410698</v>
      </c>
      <c r="P108" s="24">
        <v>1759</v>
      </c>
      <c r="Q108" s="23">
        <f t="shared" si="24"/>
        <v>0.27510165780419144</v>
      </c>
      <c r="R108" s="24">
        <v>259</v>
      </c>
      <c r="S108" s="23">
        <f t="shared" si="25"/>
        <v>0.04050672505473882</v>
      </c>
      <c r="T108" s="22">
        <v>4858</v>
      </c>
      <c r="U108" s="23">
        <f t="shared" si="26"/>
        <v>0.7597747888645605</v>
      </c>
      <c r="V108" s="24">
        <v>1268</v>
      </c>
      <c r="W108" s="23">
        <f t="shared" si="27"/>
        <v>0.19831091648420393</v>
      </c>
      <c r="X108" s="24">
        <v>268</v>
      </c>
      <c r="Y108" s="23">
        <f t="shared" si="28"/>
        <v>0.041914294651235535</v>
      </c>
      <c r="Z108" s="22">
        <v>4676</v>
      </c>
      <c r="AA108" s="23">
        <f t="shared" si="29"/>
        <v>0.7313106036909602</v>
      </c>
      <c r="AB108" s="24">
        <v>1433</v>
      </c>
      <c r="AC108" s="23">
        <f t="shared" si="30"/>
        <v>0.22411635908664373</v>
      </c>
      <c r="AD108" s="24">
        <v>285</v>
      </c>
      <c r="AE108" s="23">
        <f t="shared" si="31"/>
        <v>0.04457303722239599</v>
      </c>
      <c r="AF108" s="27">
        <f t="shared" si="32"/>
        <v>6394</v>
      </c>
      <c r="AG108" s="28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</row>
    <row r="109" spans="1:50" ht="12.75">
      <c r="A109" s="21" t="s">
        <v>111</v>
      </c>
      <c r="B109" s="22">
        <v>976</v>
      </c>
      <c r="C109" s="23">
        <f t="shared" si="17"/>
        <v>0.49719816607233824</v>
      </c>
      <c r="D109" s="24">
        <v>968</v>
      </c>
      <c r="E109" s="23">
        <f t="shared" si="18"/>
        <v>0.49312277126846665</v>
      </c>
      <c r="F109" s="24">
        <v>19</v>
      </c>
      <c r="G109" s="23">
        <f t="shared" si="19"/>
        <v>0.00967906265919511</v>
      </c>
      <c r="H109" s="22">
        <v>836</v>
      </c>
      <c r="I109" s="23">
        <f t="shared" si="20"/>
        <v>0.42587875700458483</v>
      </c>
      <c r="J109" s="24">
        <v>1064</v>
      </c>
      <c r="K109" s="23">
        <f t="shared" si="21"/>
        <v>0.5420275089149261</v>
      </c>
      <c r="L109" s="24">
        <v>63</v>
      </c>
      <c r="M109" s="23">
        <f t="shared" si="22"/>
        <v>0.032093734080489045</v>
      </c>
      <c r="N109" s="22">
        <v>1206</v>
      </c>
      <c r="O109" s="23">
        <f t="shared" si="23"/>
        <v>0.6143657666836475</v>
      </c>
      <c r="P109" s="24">
        <v>714</v>
      </c>
      <c r="Q109" s="23">
        <f t="shared" si="24"/>
        <v>0.36372898624554256</v>
      </c>
      <c r="R109" s="24">
        <v>43</v>
      </c>
      <c r="S109" s="23">
        <f t="shared" si="25"/>
        <v>0.021905247070809986</v>
      </c>
      <c r="T109" s="22">
        <v>1314</v>
      </c>
      <c r="U109" s="23">
        <f t="shared" si="26"/>
        <v>0.6693835965359144</v>
      </c>
      <c r="V109" s="24">
        <v>596</v>
      </c>
      <c r="W109" s="23">
        <f t="shared" si="27"/>
        <v>0.30361691288843606</v>
      </c>
      <c r="X109" s="24">
        <v>53</v>
      </c>
      <c r="Y109" s="23">
        <f t="shared" si="28"/>
        <v>0.026999490575649515</v>
      </c>
      <c r="Z109" s="22">
        <v>1049</v>
      </c>
      <c r="AA109" s="23">
        <f t="shared" si="29"/>
        <v>0.5343861436576668</v>
      </c>
      <c r="AB109" s="24">
        <v>852</v>
      </c>
      <c r="AC109" s="23">
        <f t="shared" si="30"/>
        <v>0.43402954661232807</v>
      </c>
      <c r="AD109" s="24">
        <v>62</v>
      </c>
      <c r="AE109" s="23">
        <f t="shared" si="31"/>
        <v>0.031584309730005096</v>
      </c>
      <c r="AF109" s="27">
        <f t="shared" si="32"/>
        <v>1963</v>
      </c>
      <c r="AG109" s="28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</row>
    <row r="110" spans="1:50" ht="12.75">
      <c r="A110" s="21" t="s">
        <v>112</v>
      </c>
      <c r="B110" s="22">
        <v>224</v>
      </c>
      <c r="C110" s="23">
        <f t="shared" si="17"/>
        <v>0.7567567567567568</v>
      </c>
      <c r="D110" s="24">
        <v>68</v>
      </c>
      <c r="E110" s="23">
        <f t="shared" si="18"/>
        <v>0.22972972972972974</v>
      </c>
      <c r="F110" s="24">
        <v>4</v>
      </c>
      <c r="G110" s="23">
        <f t="shared" si="19"/>
        <v>0.013513513513513514</v>
      </c>
      <c r="H110" s="22">
        <v>193</v>
      </c>
      <c r="I110" s="23">
        <f t="shared" si="20"/>
        <v>0.652027027027027</v>
      </c>
      <c r="J110" s="24">
        <v>93</v>
      </c>
      <c r="K110" s="23">
        <f t="shared" si="21"/>
        <v>0.3141891891891892</v>
      </c>
      <c r="L110" s="24">
        <v>10</v>
      </c>
      <c r="M110" s="23">
        <f t="shared" si="22"/>
        <v>0.033783783783783786</v>
      </c>
      <c r="N110" s="22">
        <v>205</v>
      </c>
      <c r="O110" s="23">
        <f t="shared" si="23"/>
        <v>0.6925675675675675</v>
      </c>
      <c r="P110" s="24">
        <v>80</v>
      </c>
      <c r="Q110" s="23">
        <f t="shared" si="24"/>
        <v>0.2702702702702703</v>
      </c>
      <c r="R110" s="24">
        <v>11</v>
      </c>
      <c r="S110" s="23">
        <f t="shared" si="25"/>
        <v>0.037162162162162164</v>
      </c>
      <c r="T110" s="22">
        <v>213</v>
      </c>
      <c r="U110" s="23">
        <f t="shared" si="26"/>
        <v>0.7195945945945946</v>
      </c>
      <c r="V110" s="24">
        <v>75</v>
      </c>
      <c r="W110" s="23">
        <f t="shared" si="27"/>
        <v>0.2533783783783784</v>
      </c>
      <c r="X110" s="24">
        <v>8</v>
      </c>
      <c r="Y110" s="23">
        <f t="shared" si="28"/>
        <v>0.02702702702702703</v>
      </c>
      <c r="Z110" s="22">
        <v>234</v>
      </c>
      <c r="AA110" s="23">
        <f t="shared" si="29"/>
        <v>0.7905405405405406</v>
      </c>
      <c r="AB110" s="24">
        <v>55</v>
      </c>
      <c r="AC110" s="23">
        <f t="shared" si="30"/>
        <v>0.1858108108108108</v>
      </c>
      <c r="AD110" s="24">
        <v>7</v>
      </c>
      <c r="AE110" s="23">
        <f t="shared" si="31"/>
        <v>0.02364864864864865</v>
      </c>
      <c r="AF110" s="27">
        <f t="shared" si="32"/>
        <v>296</v>
      </c>
      <c r="AG110" s="28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</row>
    <row r="111" spans="1:50" ht="12.75">
      <c r="A111" s="21" t="s">
        <v>113</v>
      </c>
      <c r="B111" s="22">
        <v>3231</v>
      </c>
      <c r="C111" s="23">
        <f t="shared" si="17"/>
        <v>0.6536516285656484</v>
      </c>
      <c r="D111" s="24">
        <v>1639</v>
      </c>
      <c r="E111" s="23">
        <f t="shared" si="18"/>
        <v>0.3315800121383775</v>
      </c>
      <c r="F111" s="24">
        <v>73</v>
      </c>
      <c r="G111" s="23">
        <f t="shared" si="19"/>
        <v>0.014768359295974105</v>
      </c>
      <c r="H111" s="22">
        <v>2698</v>
      </c>
      <c r="I111" s="23">
        <f t="shared" si="20"/>
        <v>0.5458223750758648</v>
      </c>
      <c r="J111" s="24">
        <v>2059</v>
      </c>
      <c r="K111" s="23">
        <f t="shared" si="21"/>
        <v>0.41654865466316005</v>
      </c>
      <c r="L111" s="24">
        <v>186</v>
      </c>
      <c r="M111" s="23">
        <f t="shared" si="22"/>
        <v>0.037628970260975114</v>
      </c>
      <c r="N111" s="22">
        <v>3117</v>
      </c>
      <c r="O111" s="23">
        <f t="shared" si="23"/>
        <v>0.6305887113089217</v>
      </c>
      <c r="P111" s="24">
        <v>1663</v>
      </c>
      <c r="Q111" s="23">
        <f t="shared" si="24"/>
        <v>0.33643536313979366</v>
      </c>
      <c r="R111" s="24">
        <v>163</v>
      </c>
      <c r="S111" s="23">
        <f t="shared" si="25"/>
        <v>0.032975925551284646</v>
      </c>
      <c r="T111" s="22">
        <v>3577</v>
      </c>
      <c r="U111" s="23">
        <f t="shared" si="26"/>
        <v>0.7236496055027312</v>
      </c>
      <c r="V111" s="24">
        <v>1205</v>
      </c>
      <c r="W111" s="23">
        <f t="shared" si="27"/>
        <v>0.24377908152943556</v>
      </c>
      <c r="X111" s="24">
        <v>161</v>
      </c>
      <c r="Y111" s="23">
        <f t="shared" si="28"/>
        <v>0.0325713129678333</v>
      </c>
      <c r="Z111" s="22">
        <v>3218</v>
      </c>
      <c r="AA111" s="23">
        <f t="shared" si="29"/>
        <v>0.6510216467732146</v>
      </c>
      <c r="AB111" s="24">
        <v>1537</v>
      </c>
      <c r="AC111" s="23">
        <f t="shared" si="30"/>
        <v>0.3109447703823589</v>
      </c>
      <c r="AD111" s="24">
        <v>188</v>
      </c>
      <c r="AE111" s="23">
        <f t="shared" si="31"/>
        <v>0.03803358284442646</v>
      </c>
      <c r="AF111" s="27">
        <f t="shared" si="32"/>
        <v>4943</v>
      </c>
      <c r="AG111" s="28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</row>
    <row r="112" spans="1:50" ht="12.75">
      <c r="A112" s="21" t="s">
        <v>114</v>
      </c>
      <c r="B112" s="22">
        <v>5093</v>
      </c>
      <c r="C112" s="23">
        <f t="shared" si="17"/>
        <v>0.6671469740634006</v>
      </c>
      <c r="D112" s="24">
        <v>2410</v>
      </c>
      <c r="E112" s="23">
        <f t="shared" si="18"/>
        <v>0.3156929525805606</v>
      </c>
      <c r="F112" s="24">
        <v>131</v>
      </c>
      <c r="G112" s="23">
        <f t="shared" si="19"/>
        <v>0.017160073356038773</v>
      </c>
      <c r="H112" s="22">
        <v>4205</v>
      </c>
      <c r="I112" s="23">
        <f t="shared" si="20"/>
        <v>0.5508252554362064</v>
      </c>
      <c r="J112" s="24">
        <v>3066</v>
      </c>
      <c r="K112" s="23">
        <f t="shared" si="21"/>
        <v>0.4016243122871365</v>
      </c>
      <c r="L112" s="24">
        <v>363</v>
      </c>
      <c r="M112" s="23">
        <f t="shared" si="22"/>
        <v>0.04755043227665706</v>
      </c>
      <c r="N112" s="22">
        <v>4926</v>
      </c>
      <c r="O112" s="23">
        <f t="shared" si="23"/>
        <v>0.6452711553576107</v>
      </c>
      <c r="P112" s="24">
        <v>2414</v>
      </c>
      <c r="Q112" s="23">
        <f t="shared" si="24"/>
        <v>0.31621692428608855</v>
      </c>
      <c r="R112" s="24">
        <v>294</v>
      </c>
      <c r="S112" s="23">
        <f t="shared" si="25"/>
        <v>0.03851192035630076</v>
      </c>
      <c r="T112" s="22">
        <v>5616</v>
      </c>
      <c r="U112" s="23">
        <f t="shared" si="26"/>
        <v>0.7356562745611737</v>
      </c>
      <c r="V112" s="24">
        <v>1733</v>
      </c>
      <c r="W112" s="23">
        <f t="shared" si="27"/>
        <v>0.22701074141996333</v>
      </c>
      <c r="X112" s="24">
        <v>285</v>
      </c>
      <c r="Y112" s="23">
        <f t="shared" si="28"/>
        <v>0.03733298401886298</v>
      </c>
      <c r="Z112" s="22">
        <v>5296</v>
      </c>
      <c r="AA112" s="23">
        <f t="shared" si="29"/>
        <v>0.6937385381189416</v>
      </c>
      <c r="AB112" s="24">
        <v>2007</v>
      </c>
      <c r="AC112" s="23">
        <f t="shared" si="30"/>
        <v>0.2629028032486246</v>
      </c>
      <c r="AD112" s="24">
        <v>331</v>
      </c>
      <c r="AE112" s="23">
        <f t="shared" si="31"/>
        <v>0.04335865863243385</v>
      </c>
      <c r="AF112" s="27">
        <f t="shared" si="32"/>
        <v>7634</v>
      </c>
      <c r="AG112" s="28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</row>
    <row r="113" spans="1:50" ht="12.75">
      <c r="A113" s="21" t="s">
        <v>115</v>
      </c>
      <c r="B113" s="22">
        <v>3417</v>
      </c>
      <c r="C113" s="23">
        <f t="shared" si="17"/>
        <v>0.6641399416909621</v>
      </c>
      <c r="D113" s="24">
        <v>1641</v>
      </c>
      <c r="E113" s="23">
        <f t="shared" si="18"/>
        <v>0.3189504373177843</v>
      </c>
      <c r="F113" s="24">
        <v>87</v>
      </c>
      <c r="G113" s="23">
        <f t="shared" si="19"/>
        <v>0.016909620991253645</v>
      </c>
      <c r="H113" s="22">
        <v>2692</v>
      </c>
      <c r="I113" s="23">
        <f t="shared" si="20"/>
        <v>0.5232264334305151</v>
      </c>
      <c r="J113" s="24">
        <v>2196</v>
      </c>
      <c r="K113" s="23">
        <f t="shared" si="21"/>
        <v>0.4268221574344023</v>
      </c>
      <c r="L113" s="24">
        <v>257</v>
      </c>
      <c r="M113" s="23">
        <f t="shared" si="22"/>
        <v>0.04995140913508261</v>
      </c>
      <c r="N113" s="22">
        <v>3404</v>
      </c>
      <c r="O113" s="23">
        <f t="shared" si="23"/>
        <v>0.6616132167152575</v>
      </c>
      <c r="P113" s="24">
        <v>1548</v>
      </c>
      <c r="Q113" s="23">
        <f t="shared" si="24"/>
        <v>0.3008746355685131</v>
      </c>
      <c r="R113" s="24">
        <v>193</v>
      </c>
      <c r="S113" s="23">
        <f t="shared" si="25"/>
        <v>0.03751214771622935</v>
      </c>
      <c r="T113" s="22">
        <v>3648</v>
      </c>
      <c r="U113" s="23">
        <f t="shared" si="26"/>
        <v>0.7090379008746356</v>
      </c>
      <c r="V113" s="24">
        <v>1286</v>
      </c>
      <c r="W113" s="23">
        <f t="shared" si="27"/>
        <v>0.2499514091350826</v>
      </c>
      <c r="X113" s="24">
        <v>211</v>
      </c>
      <c r="Y113" s="23">
        <f t="shared" si="28"/>
        <v>0.041010689990281825</v>
      </c>
      <c r="Z113" s="22">
        <v>3296</v>
      </c>
      <c r="AA113" s="23">
        <f t="shared" si="29"/>
        <v>0.6406219630709427</v>
      </c>
      <c r="AB113" s="24">
        <v>1617</v>
      </c>
      <c r="AC113" s="23">
        <f t="shared" si="30"/>
        <v>0.3142857142857143</v>
      </c>
      <c r="AD113" s="24">
        <v>232</v>
      </c>
      <c r="AE113" s="23">
        <f t="shared" si="31"/>
        <v>0.04509232264334305</v>
      </c>
      <c r="AF113" s="27">
        <f t="shared" si="32"/>
        <v>5145</v>
      </c>
      <c r="AG113" s="28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</row>
    <row r="114" spans="1:50" ht="12.75">
      <c r="A114" s="21" t="s">
        <v>116</v>
      </c>
      <c r="B114" s="22">
        <v>25</v>
      </c>
      <c r="C114" s="23">
        <f t="shared" si="17"/>
        <v>0.43859649122807015</v>
      </c>
      <c r="D114" s="24">
        <v>31</v>
      </c>
      <c r="E114" s="23">
        <f t="shared" si="18"/>
        <v>0.543859649122807</v>
      </c>
      <c r="F114" s="24">
        <v>1</v>
      </c>
      <c r="G114" s="23">
        <f t="shared" si="19"/>
        <v>0.017543859649122806</v>
      </c>
      <c r="H114" s="22">
        <v>33</v>
      </c>
      <c r="I114" s="23">
        <f t="shared" si="20"/>
        <v>0.5789473684210527</v>
      </c>
      <c r="J114" s="24">
        <v>20</v>
      </c>
      <c r="K114" s="23">
        <f t="shared" si="21"/>
        <v>0.3508771929824561</v>
      </c>
      <c r="L114" s="24">
        <v>4</v>
      </c>
      <c r="M114" s="23">
        <f t="shared" si="22"/>
        <v>0.07017543859649122</v>
      </c>
      <c r="N114" s="22">
        <v>40</v>
      </c>
      <c r="O114" s="23">
        <f t="shared" si="23"/>
        <v>0.7017543859649122</v>
      </c>
      <c r="P114" s="24">
        <v>13</v>
      </c>
      <c r="Q114" s="23">
        <f t="shared" si="24"/>
        <v>0.22807017543859648</v>
      </c>
      <c r="R114" s="24">
        <v>4</v>
      </c>
      <c r="S114" s="23">
        <f t="shared" si="25"/>
        <v>0.07017543859649122</v>
      </c>
      <c r="T114" s="22">
        <v>40</v>
      </c>
      <c r="U114" s="23">
        <f t="shared" si="26"/>
        <v>0.7017543859649122</v>
      </c>
      <c r="V114" s="24">
        <v>13</v>
      </c>
      <c r="W114" s="23">
        <f t="shared" si="27"/>
        <v>0.22807017543859648</v>
      </c>
      <c r="X114" s="24">
        <v>4</v>
      </c>
      <c r="Y114" s="23">
        <f t="shared" si="28"/>
        <v>0.07017543859649122</v>
      </c>
      <c r="Z114" s="22">
        <v>44</v>
      </c>
      <c r="AA114" s="23">
        <f t="shared" si="29"/>
        <v>0.7719298245614035</v>
      </c>
      <c r="AB114" s="24">
        <v>11</v>
      </c>
      <c r="AC114" s="23">
        <f t="shared" si="30"/>
        <v>0.19298245614035087</v>
      </c>
      <c r="AD114" s="24">
        <v>2</v>
      </c>
      <c r="AE114" s="23">
        <f t="shared" si="31"/>
        <v>0.03508771929824561</v>
      </c>
      <c r="AF114" s="27">
        <f t="shared" si="32"/>
        <v>57</v>
      </c>
      <c r="AG114" s="28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</row>
    <row r="115" spans="1:50" ht="12.75">
      <c r="A115" s="21" t="s">
        <v>117</v>
      </c>
      <c r="B115" s="22">
        <v>5417</v>
      </c>
      <c r="C115" s="23">
        <f t="shared" si="17"/>
        <v>0.5926047478394049</v>
      </c>
      <c r="D115" s="24">
        <v>3580</v>
      </c>
      <c r="E115" s="23">
        <f t="shared" si="18"/>
        <v>0.39164205229187177</v>
      </c>
      <c r="F115" s="24">
        <v>144</v>
      </c>
      <c r="G115" s="23">
        <f t="shared" si="19"/>
        <v>0.015753199868723335</v>
      </c>
      <c r="H115" s="22">
        <v>4458</v>
      </c>
      <c r="I115" s="23">
        <f t="shared" si="20"/>
        <v>0.4876928126025599</v>
      </c>
      <c r="J115" s="24">
        <v>4235</v>
      </c>
      <c r="K115" s="23">
        <f t="shared" si="21"/>
        <v>0.46329723225030084</v>
      </c>
      <c r="L115" s="24">
        <v>448</v>
      </c>
      <c r="M115" s="23">
        <f t="shared" si="22"/>
        <v>0.04900995514713926</v>
      </c>
      <c r="N115" s="22">
        <v>5514</v>
      </c>
      <c r="O115" s="23">
        <f t="shared" si="23"/>
        <v>0.603216278306531</v>
      </c>
      <c r="P115" s="24">
        <v>3209</v>
      </c>
      <c r="Q115" s="23">
        <f t="shared" si="24"/>
        <v>0.35105568318564706</v>
      </c>
      <c r="R115" s="24">
        <v>418</v>
      </c>
      <c r="S115" s="23">
        <f t="shared" si="25"/>
        <v>0.0457280385078219</v>
      </c>
      <c r="T115" s="22">
        <v>6239</v>
      </c>
      <c r="U115" s="23">
        <f t="shared" si="26"/>
        <v>0.6825292637567005</v>
      </c>
      <c r="V115" s="24">
        <v>2482</v>
      </c>
      <c r="W115" s="23">
        <f t="shared" si="27"/>
        <v>0.27152390329285636</v>
      </c>
      <c r="X115" s="24">
        <v>420</v>
      </c>
      <c r="Y115" s="23">
        <f t="shared" si="28"/>
        <v>0.04594683295044306</v>
      </c>
      <c r="Z115" s="22">
        <v>5491</v>
      </c>
      <c r="AA115" s="23">
        <f t="shared" si="29"/>
        <v>0.6007001422163877</v>
      </c>
      <c r="AB115" s="24">
        <v>3168</v>
      </c>
      <c r="AC115" s="23">
        <f t="shared" si="30"/>
        <v>0.34657039711191334</v>
      </c>
      <c r="AD115" s="24">
        <v>482</v>
      </c>
      <c r="AE115" s="23">
        <f t="shared" si="31"/>
        <v>0.05272946067169894</v>
      </c>
      <c r="AF115" s="27">
        <f t="shared" si="32"/>
        <v>9141</v>
      </c>
      <c r="AG115" s="28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</row>
    <row r="116" spans="1:50" ht="12.75">
      <c r="A116" s="21" t="s">
        <v>118</v>
      </c>
      <c r="B116" s="22">
        <v>2435</v>
      </c>
      <c r="C116" s="23">
        <f t="shared" si="17"/>
        <v>0.5329393740424601</v>
      </c>
      <c r="D116" s="24">
        <v>2049</v>
      </c>
      <c r="E116" s="23">
        <f t="shared" si="18"/>
        <v>0.448456992777413</v>
      </c>
      <c r="F116" s="24">
        <v>85</v>
      </c>
      <c r="G116" s="23">
        <f t="shared" si="19"/>
        <v>0.018603633180126943</v>
      </c>
      <c r="H116" s="22">
        <v>2062</v>
      </c>
      <c r="I116" s="23">
        <f t="shared" si="20"/>
        <v>0.4513022543226089</v>
      </c>
      <c r="J116" s="24">
        <v>2300</v>
      </c>
      <c r="K116" s="23">
        <f t="shared" si="21"/>
        <v>0.5033924272269643</v>
      </c>
      <c r="L116" s="24">
        <v>207</v>
      </c>
      <c r="M116" s="23">
        <f t="shared" si="22"/>
        <v>0.04530531845042679</v>
      </c>
      <c r="N116" s="22">
        <v>2743</v>
      </c>
      <c r="O116" s="23">
        <f t="shared" si="23"/>
        <v>0.6003501860363318</v>
      </c>
      <c r="P116" s="24">
        <v>1630</v>
      </c>
      <c r="Q116" s="23">
        <f t="shared" si="24"/>
        <v>0.35675202451302257</v>
      </c>
      <c r="R116" s="24">
        <v>196</v>
      </c>
      <c r="S116" s="23">
        <f t="shared" si="25"/>
        <v>0.04289778945064566</v>
      </c>
      <c r="T116" s="22">
        <v>3042</v>
      </c>
      <c r="U116" s="23">
        <f t="shared" si="26"/>
        <v>0.6657912015758372</v>
      </c>
      <c r="V116" s="24">
        <v>1343</v>
      </c>
      <c r="W116" s="23">
        <f t="shared" si="27"/>
        <v>0.2939374042460057</v>
      </c>
      <c r="X116" s="24">
        <v>184</v>
      </c>
      <c r="Y116" s="23">
        <f t="shared" si="28"/>
        <v>0.040271394178157144</v>
      </c>
      <c r="Z116" s="22">
        <v>2600</v>
      </c>
      <c r="AA116" s="23">
        <f t="shared" si="29"/>
        <v>0.569052309039177</v>
      </c>
      <c r="AB116" s="24">
        <v>1751</v>
      </c>
      <c r="AC116" s="23">
        <f t="shared" si="30"/>
        <v>0.38323484351061504</v>
      </c>
      <c r="AD116" s="24">
        <v>218</v>
      </c>
      <c r="AE116" s="23">
        <f t="shared" si="31"/>
        <v>0.04771284745020792</v>
      </c>
      <c r="AF116" s="27">
        <f t="shared" si="32"/>
        <v>4569</v>
      </c>
      <c r="AG116" s="28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</row>
    <row r="117" spans="1:50" ht="12.75">
      <c r="A117" s="21" t="s">
        <v>119</v>
      </c>
      <c r="B117" s="22">
        <v>1975</v>
      </c>
      <c r="C117" s="23">
        <f t="shared" si="17"/>
        <v>0.5807115554248751</v>
      </c>
      <c r="D117" s="24">
        <v>1369</v>
      </c>
      <c r="E117" s="23">
        <f t="shared" si="18"/>
        <v>0.4025286680388121</v>
      </c>
      <c r="F117" s="24">
        <v>57</v>
      </c>
      <c r="G117" s="23">
        <f t="shared" si="19"/>
        <v>0.01675977653631285</v>
      </c>
      <c r="H117" s="22">
        <v>1957</v>
      </c>
      <c r="I117" s="23">
        <f t="shared" si="20"/>
        <v>0.5754189944134078</v>
      </c>
      <c r="J117" s="24">
        <v>1305</v>
      </c>
      <c r="K117" s="23">
        <f t="shared" si="21"/>
        <v>0.38371067333137315</v>
      </c>
      <c r="L117" s="24">
        <v>139</v>
      </c>
      <c r="M117" s="23">
        <f t="shared" si="22"/>
        <v>0.040870332255219056</v>
      </c>
      <c r="N117" s="22">
        <v>2274</v>
      </c>
      <c r="O117" s="23">
        <f t="shared" si="23"/>
        <v>0.6686268744486915</v>
      </c>
      <c r="P117" s="24">
        <v>1016</v>
      </c>
      <c r="Q117" s="23">
        <f t="shared" si="24"/>
        <v>0.2987356659805939</v>
      </c>
      <c r="R117" s="24">
        <v>111</v>
      </c>
      <c r="S117" s="23">
        <f t="shared" si="25"/>
        <v>0.0326374595707145</v>
      </c>
      <c r="T117" s="22">
        <v>2559</v>
      </c>
      <c r="U117" s="23">
        <f t="shared" si="26"/>
        <v>0.7524257571302558</v>
      </c>
      <c r="V117" s="24">
        <v>744</v>
      </c>
      <c r="W117" s="23">
        <f t="shared" si="27"/>
        <v>0.21875918847397824</v>
      </c>
      <c r="X117" s="24">
        <v>98</v>
      </c>
      <c r="Y117" s="23">
        <f t="shared" si="28"/>
        <v>0.02881505439576595</v>
      </c>
      <c r="Z117" s="22">
        <v>2249</v>
      </c>
      <c r="AA117" s="23">
        <f t="shared" si="29"/>
        <v>0.6612760952660982</v>
      </c>
      <c r="AB117" s="24">
        <v>1028</v>
      </c>
      <c r="AC117" s="23">
        <f t="shared" si="30"/>
        <v>0.30226403998823875</v>
      </c>
      <c r="AD117" s="24">
        <v>124</v>
      </c>
      <c r="AE117" s="23">
        <f t="shared" si="31"/>
        <v>0.03645986474566304</v>
      </c>
      <c r="AF117" s="27">
        <f t="shared" si="32"/>
        <v>3401</v>
      </c>
      <c r="AG117" s="28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</row>
    <row r="118" spans="1:50" ht="12.75">
      <c r="A118" s="21" t="s">
        <v>120</v>
      </c>
      <c r="B118" s="22">
        <v>746</v>
      </c>
      <c r="C118" s="23">
        <f t="shared" si="17"/>
        <v>0.5191370911621433</v>
      </c>
      <c r="D118" s="24">
        <v>677</v>
      </c>
      <c r="E118" s="23">
        <f t="shared" si="18"/>
        <v>0.4711203897007655</v>
      </c>
      <c r="F118" s="24">
        <v>14</v>
      </c>
      <c r="G118" s="23">
        <f t="shared" si="19"/>
        <v>0.009742519137091163</v>
      </c>
      <c r="H118" s="22">
        <v>633</v>
      </c>
      <c r="I118" s="23">
        <f t="shared" si="20"/>
        <v>0.4405010438413361</v>
      </c>
      <c r="J118" s="24">
        <v>753</v>
      </c>
      <c r="K118" s="23">
        <f t="shared" si="21"/>
        <v>0.524008350730689</v>
      </c>
      <c r="L118" s="24">
        <v>51</v>
      </c>
      <c r="M118" s="23">
        <f t="shared" si="22"/>
        <v>0.03549060542797495</v>
      </c>
      <c r="N118" s="22">
        <v>834</v>
      </c>
      <c r="O118" s="23">
        <f t="shared" si="23"/>
        <v>0.5803757828810021</v>
      </c>
      <c r="P118" s="24">
        <v>565</v>
      </c>
      <c r="Q118" s="23">
        <f t="shared" si="24"/>
        <v>0.39318023660403617</v>
      </c>
      <c r="R118" s="24">
        <v>38</v>
      </c>
      <c r="S118" s="23">
        <f t="shared" si="25"/>
        <v>0.026443980514961725</v>
      </c>
      <c r="T118" s="22">
        <v>942</v>
      </c>
      <c r="U118" s="23">
        <f t="shared" si="26"/>
        <v>0.6555323590814196</v>
      </c>
      <c r="V118" s="24">
        <v>452</v>
      </c>
      <c r="W118" s="23">
        <f t="shared" si="27"/>
        <v>0.31454418928322897</v>
      </c>
      <c r="X118" s="24">
        <v>43</v>
      </c>
      <c r="Y118" s="23">
        <f t="shared" si="28"/>
        <v>0.029923451635351428</v>
      </c>
      <c r="Z118" s="22">
        <v>764</v>
      </c>
      <c r="AA118" s="23">
        <f t="shared" si="29"/>
        <v>0.5316631871955463</v>
      </c>
      <c r="AB118" s="24">
        <v>621</v>
      </c>
      <c r="AC118" s="23">
        <f t="shared" si="30"/>
        <v>0.4321503131524008</v>
      </c>
      <c r="AD118" s="24">
        <v>52</v>
      </c>
      <c r="AE118" s="23">
        <f t="shared" si="31"/>
        <v>0.03618649965205289</v>
      </c>
      <c r="AF118" s="27">
        <f t="shared" si="32"/>
        <v>1437</v>
      </c>
      <c r="AG118" s="28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</row>
    <row r="119" spans="1:50" ht="12.75">
      <c r="A119" s="21" t="s">
        <v>121</v>
      </c>
      <c r="B119" s="22">
        <v>131</v>
      </c>
      <c r="C119" s="23">
        <f t="shared" si="17"/>
        <v>0.6359223300970874</v>
      </c>
      <c r="D119" s="24">
        <v>71</v>
      </c>
      <c r="E119" s="23">
        <f t="shared" si="18"/>
        <v>0.3446601941747573</v>
      </c>
      <c r="F119" s="24">
        <v>4</v>
      </c>
      <c r="G119" s="23">
        <f t="shared" si="19"/>
        <v>0.019417475728155338</v>
      </c>
      <c r="H119" s="22">
        <v>124</v>
      </c>
      <c r="I119" s="23">
        <f t="shared" si="20"/>
        <v>0.6019417475728155</v>
      </c>
      <c r="J119" s="24">
        <v>75</v>
      </c>
      <c r="K119" s="23">
        <f t="shared" si="21"/>
        <v>0.3640776699029126</v>
      </c>
      <c r="L119" s="24">
        <v>7</v>
      </c>
      <c r="M119" s="23">
        <f t="shared" si="22"/>
        <v>0.03398058252427184</v>
      </c>
      <c r="N119" s="22">
        <v>149</v>
      </c>
      <c r="O119" s="23">
        <f t="shared" si="23"/>
        <v>0.7233009708737864</v>
      </c>
      <c r="P119" s="24">
        <v>52</v>
      </c>
      <c r="Q119" s="23">
        <f t="shared" si="24"/>
        <v>0.2524271844660194</v>
      </c>
      <c r="R119" s="24">
        <v>5</v>
      </c>
      <c r="S119" s="23">
        <f t="shared" si="25"/>
        <v>0.024271844660194174</v>
      </c>
      <c r="T119" s="22">
        <v>154</v>
      </c>
      <c r="U119" s="23">
        <f t="shared" si="26"/>
        <v>0.7475728155339806</v>
      </c>
      <c r="V119" s="24">
        <v>46</v>
      </c>
      <c r="W119" s="23">
        <f t="shared" si="27"/>
        <v>0.22330097087378642</v>
      </c>
      <c r="X119" s="24">
        <v>6</v>
      </c>
      <c r="Y119" s="23">
        <f t="shared" si="28"/>
        <v>0.02912621359223301</v>
      </c>
      <c r="Z119" s="22">
        <v>146</v>
      </c>
      <c r="AA119" s="23">
        <f t="shared" si="29"/>
        <v>0.7087378640776699</v>
      </c>
      <c r="AB119" s="24">
        <v>53</v>
      </c>
      <c r="AC119" s="23">
        <f t="shared" si="30"/>
        <v>0.25728155339805825</v>
      </c>
      <c r="AD119" s="24">
        <v>7</v>
      </c>
      <c r="AE119" s="23">
        <f t="shared" si="31"/>
        <v>0.03398058252427184</v>
      </c>
      <c r="AF119" s="27">
        <f t="shared" si="32"/>
        <v>206</v>
      </c>
      <c r="AG119" s="28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</row>
    <row r="120" spans="1:50" ht="12.75">
      <c r="A120" s="21" t="s">
        <v>122</v>
      </c>
      <c r="B120" s="22">
        <v>1025</v>
      </c>
      <c r="C120" s="23">
        <f t="shared" si="17"/>
        <v>0.4828073480923222</v>
      </c>
      <c r="D120" s="24">
        <v>1081</v>
      </c>
      <c r="E120" s="23">
        <f t="shared" si="18"/>
        <v>0.509185115402732</v>
      </c>
      <c r="F120" s="24">
        <v>17</v>
      </c>
      <c r="G120" s="23">
        <f t="shared" si="19"/>
        <v>0.00800753650494583</v>
      </c>
      <c r="H120" s="22">
        <v>893</v>
      </c>
      <c r="I120" s="23">
        <f t="shared" si="20"/>
        <v>0.42063118228921337</v>
      </c>
      <c r="J120" s="24">
        <v>1167</v>
      </c>
      <c r="K120" s="23">
        <f t="shared" si="21"/>
        <v>0.5496938294865756</v>
      </c>
      <c r="L120" s="24">
        <v>63</v>
      </c>
      <c r="M120" s="23">
        <f t="shared" si="22"/>
        <v>0.02967498822421102</v>
      </c>
      <c r="N120" s="22">
        <v>1261</v>
      </c>
      <c r="O120" s="23">
        <f t="shared" si="23"/>
        <v>0.5939707960433349</v>
      </c>
      <c r="P120" s="24">
        <v>800</v>
      </c>
      <c r="Q120" s="23">
        <f t="shared" si="24"/>
        <v>0.3768252472915685</v>
      </c>
      <c r="R120" s="24">
        <v>62</v>
      </c>
      <c r="S120" s="23">
        <f t="shared" si="25"/>
        <v>0.02920395666509656</v>
      </c>
      <c r="T120" s="22">
        <v>1435</v>
      </c>
      <c r="U120" s="23">
        <f t="shared" si="26"/>
        <v>0.6759302873292511</v>
      </c>
      <c r="V120" s="24">
        <v>633</v>
      </c>
      <c r="W120" s="23">
        <f t="shared" si="27"/>
        <v>0.2981629769194536</v>
      </c>
      <c r="X120" s="24">
        <v>55</v>
      </c>
      <c r="Y120" s="23">
        <f t="shared" si="28"/>
        <v>0.025906735751295335</v>
      </c>
      <c r="Z120" s="22">
        <v>1121</v>
      </c>
      <c r="AA120" s="23">
        <f t="shared" si="29"/>
        <v>0.5280263777673104</v>
      </c>
      <c r="AB120" s="24">
        <v>932</v>
      </c>
      <c r="AC120" s="23">
        <f t="shared" si="30"/>
        <v>0.43900141309467733</v>
      </c>
      <c r="AD120" s="24">
        <v>70</v>
      </c>
      <c r="AE120" s="23">
        <f t="shared" si="31"/>
        <v>0.03297220913801225</v>
      </c>
      <c r="AF120" s="27">
        <f t="shared" si="32"/>
        <v>2123</v>
      </c>
      <c r="AG120" s="28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</row>
    <row r="121" spans="1:50" ht="12.75">
      <c r="A121" s="21" t="s">
        <v>123</v>
      </c>
      <c r="B121" s="22">
        <v>1622</v>
      </c>
      <c r="C121" s="23">
        <f t="shared" si="17"/>
        <v>0.5020117610646858</v>
      </c>
      <c r="D121" s="24">
        <v>1529</v>
      </c>
      <c r="E121" s="23">
        <f t="shared" si="18"/>
        <v>0.47322810275456517</v>
      </c>
      <c r="F121" s="24">
        <v>80</v>
      </c>
      <c r="G121" s="23">
        <f t="shared" si="19"/>
        <v>0.024760136180748994</v>
      </c>
      <c r="H121" s="22">
        <v>1400</v>
      </c>
      <c r="I121" s="23">
        <f t="shared" si="20"/>
        <v>0.4333023831631074</v>
      </c>
      <c r="J121" s="24">
        <v>1699</v>
      </c>
      <c r="K121" s="23">
        <f t="shared" si="21"/>
        <v>0.5258433921386567</v>
      </c>
      <c r="L121" s="24">
        <v>132</v>
      </c>
      <c r="M121" s="23">
        <f t="shared" si="22"/>
        <v>0.04085422469823584</v>
      </c>
      <c r="N121" s="22">
        <v>1846</v>
      </c>
      <c r="O121" s="23">
        <f t="shared" si="23"/>
        <v>0.571340142370783</v>
      </c>
      <c r="P121" s="24">
        <v>1255</v>
      </c>
      <c r="Q121" s="23">
        <f t="shared" si="24"/>
        <v>0.38842463633549984</v>
      </c>
      <c r="R121" s="24">
        <v>130</v>
      </c>
      <c r="S121" s="23">
        <f t="shared" si="25"/>
        <v>0.040235221293717115</v>
      </c>
      <c r="T121" s="22">
        <v>2032</v>
      </c>
      <c r="U121" s="23">
        <f t="shared" si="26"/>
        <v>0.6289074589910244</v>
      </c>
      <c r="V121" s="24">
        <v>1071</v>
      </c>
      <c r="W121" s="23">
        <f t="shared" si="27"/>
        <v>0.33147632311977715</v>
      </c>
      <c r="X121" s="24">
        <v>128</v>
      </c>
      <c r="Y121" s="23">
        <f t="shared" si="28"/>
        <v>0.03961621788919839</v>
      </c>
      <c r="Z121" s="22">
        <v>1668</v>
      </c>
      <c r="AA121" s="23">
        <f t="shared" si="29"/>
        <v>0.5162488393686165</v>
      </c>
      <c r="AB121" s="24">
        <v>1417</v>
      </c>
      <c r="AC121" s="23">
        <f t="shared" si="30"/>
        <v>0.4385639121015166</v>
      </c>
      <c r="AD121" s="24">
        <v>146</v>
      </c>
      <c r="AE121" s="23">
        <f t="shared" si="31"/>
        <v>0.045187248529866914</v>
      </c>
      <c r="AF121" s="27">
        <f t="shared" si="32"/>
        <v>3231</v>
      </c>
      <c r="AG121" s="28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</row>
    <row r="122" spans="1:50" ht="12.75">
      <c r="A122" s="21" t="s">
        <v>124</v>
      </c>
      <c r="B122" s="22">
        <v>1555</v>
      </c>
      <c r="C122" s="23">
        <f t="shared" si="17"/>
        <v>0.626258558195731</v>
      </c>
      <c r="D122" s="24">
        <v>887</v>
      </c>
      <c r="E122" s="23">
        <f t="shared" si="18"/>
        <v>0.3572291582762787</v>
      </c>
      <c r="F122" s="24">
        <v>41</v>
      </c>
      <c r="G122" s="23">
        <f t="shared" si="19"/>
        <v>0.016512283527990335</v>
      </c>
      <c r="H122" s="22">
        <v>1291</v>
      </c>
      <c r="I122" s="23">
        <f t="shared" si="20"/>
        <v>0.5199355618203786</v>
      </c>
      <c r="J122" s="24">
        <v>1094</v>
      </c>
      <c r="K122" s="23">
        <f t="shared" si="21"/>
        <v>0.4405960531614982</v>
      </c>
      <c r="L122" s="24">
        <v>98</v>
      </c>
      <c r="M122" s="23">
        <f t="shared" si="22"/>
        <v>0.03946838501812324</v>
      </c>
      <c r="N122" s="22">
        <v>1557</v>
      </c>
      <c r="O122" s="23">
        <f t="shared" si="23"/>
        <v>0.6270640354409988</v>
      </c>
      <c r="P122" s="24">
        <v>842</v>
      </c>
      <c r="Q122" s="23">
        <f t="shared" si="24"/>
        <v>0.3391059202577527</v>
      </c>
      <c r="R122" s="24">
        <v>84</v>
      </c>
      <c r="S122" s="23">
        <f t="shared" si="25"/>
        <v>0.03383004430124849</v>
      </c>
      <c r="T122" s="22">
        <v>1727</v>
      </c>
      <c r="U122" s="23">
        <f t="shared" si="26"/>
        <v>0.6955296012887636</v>
      </c>
      <c r="V122" s="24">
        <v>666</v>
      </c>
      <c r="W122" s="23">
        <f t="shared" si="27"/>
        <v>0.26822392267418443</v>
      </c>
      <c r="X122" s="24">
        <v>90</v>
      </c>
      <c r="Y122" s="23">
        <f t="shared" si="28"/>
        <v>0.03624647603705195</v>
      </c>
      <c r="Z122" s="22">
        <v>1542</v>
      </c>
      <c r="AA122" s="23">
        <f t="shared" si="29"/>
        <v>0.6210229561014902</v>
      </c>
      <c r="AB122" s="24">
        <v>844</v>
      </c>
      <c r="AC122" s="23">
        <f t="shared" si="30"/>
        <v>0.3399113975030205</v>
      </c>
      <c r="AD122" s="24">
        <v>97</v>
      </c>
      <c r="AE122" s="23">
        <f t="shared" si="31"/>
        <v>0.039065646395489324</v>
      </c>
      <c r="AF122" s="27">
        <f t="shared" si="32"/>
        <v>2483</v>
      </c>
      <c r="AG122" s="28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</row>
    <row r="123" spans="1:50" ht="12.75">
      <c r="A123" s="21" t="s">
        <v>125</v>
      </c>
      <c r="B123" s="22">
        <v>27427</v>
      </c>
      <c r="C123" s="23">
        <f t="shared" si="17"/>
        <v>0.7483900895001091</v>
      </c>
      <c r="D123" s="24">
        <v>8499</v>
      </c>
      <c r="E123" s="23">
        <f t="shared" si="18"/>
        <v>0.23190897184020956</v>
      </c>
      <c r="F123" s="24">
        <v>722</v>
      </c>
      <c r="G123" s="23">
        <f t="shared" si="19"/>
        <v>0.019700938659681293</v>
      </c>
      <c r="H123" s="22">
        <v>23224</v>
      </c>
      <c r="I123" s="23">
        <f t="shared" si="20"/>
        <v>0.6337044313468675</v>
      </c>
      <c r="J123" s="24">
        <v>11102</v>
      </c>
      <c r="K123" s="23">
        <f t="shared" si="21"/>
        <v>0.30293604016590264</v>
      </c>
      <c r="L123" s="24">
        <v>2322</v>
      </c>
      <c r="M123" s="23">
        <f t="shared" si="22"/>
        <v>0.06335952848722987</v>
      </c>
      <c r="N123" s="22">
        <v>26366</v>
      </c>
      <c r="O123" s="23">
        <f t="shared" si="23"/>
        <v>0.719438987120716</v>
      </c>
      <c r="P123" s="24">
        <v>8172</v>
      </c>
      <c r="Q123" s="23">
        <f t="shared" si="24"/>
        <v>0.22298624754420432</v>
      </c>
      <c r="R123" s="24">
        <v>2110</v>
      </c>
      <c r="S123" s="23">
        <f t="shared" si="25"/>
        <v>0.05757476533507968</v>
      </c>
      <c r="T123" s="22">
        <v>28278</v>
      </c>
      <c r="U123" s="23">
        <f t="shared" si="26"/>
        <v>0.7716110019646365</v>
      </c>
      <c r="V123" s="24">
        <v>6296</v>
      </c>
      <c r="W123" s="23">
        <f t="shared" si="27"/>
        <v>0.17179655097140362</v>
      </c>
      <c r="X123" s="24">
        <v>2074</v>
      </c>
      <c r="Y123" s="23">
        <f t="shared" si="28"/>
        <v>0.056592447063959835</v>
      </c>
      <c r="Z123" s="22">
        <v>27940</v>
      </c>
      <c r="AA123" s="23">
        <f t="shared" si="29"/>
        <v>0.7623881248635669</v>
      </c>
      <c r="AB123" s="24">
        <v>6453</v>
      </c>
      <c r="AC123" s="23">
        <f t="shared" si="30"/>
        <v>0.17608055009823181</v>
      </c>
      <c r="AD123" s="24">
        <v>2255</v>
      </c>
      <c r="AE123" s="23">
        <f t="shared" si="31"/>
        <v>0.061531325038201266</v>
      </c>
      <c r="AF123" s="27">
        <f t="shared" si="32"/>
        <v>36648</v>
      </c>
      <c r="AG123" s="28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</row>
    <row r="124" spans="1:50" ht="12.75">
      <c r="A124" s="21" t="s">
        <v>126</v>
      </c>
      <c r="B124" s="22">
        <v>568</v>
      </c>
      <c r="C124" s="23">
        <f t="shared" si="17"/>
        <v>0.5657370517928287</v>
      </c>
      <c r="D124" s="24">
        <v>420</v>
      </c>
      <c r="E124" s="23">
        <f t="shared" si="18"/>
        <v>0.41832669322709165</v>
      </c>
      <c r="F124" s="24">
        <v>16</v>
      </c>
      <c r="G124" s="23">
        <f t="shared" si="19"/>
        <v>0.01593625498007968</v>
      </c>
      <c r="H124" s="22">
        <v>424</v>
      </c>
      <c r="I124" s="23">
        <f t="shared" si="20"/>
        <v>0.42231075697211157</v>
      </c>
      <c r="J124" s="24">
        <v>530</v>
      </c>
      <c r="K124" s="23">
        <f t="shared" si="21"/>
        <v>0.5278884462151394</v>
      </c>
      <c r="L124" s="24">
        <v>50</v>
      </c>
      <c r="M124" s="23">
        <f t="shared" si="22"/>
        <v>0.049800796812749</v>
      </c>
      <c r="N124" s="22">
        <v>600</v>
      </c>
      <c r="O124" s="23">
        <f t="shared" si="23"/>
        <v>0.5976095617529881</v>
      </c>
      <c r="P124" s="24">
        <v>367</v>
      </c>
      <c r="Q124" s="23">
        <f t="shared" si="24"/>
        <v>0.3655378486055777</v>
      </c>
      <c r="R124" s="24">
        <v>37</v>
      </c>
      <c r="S124" s="23">
        <f t="shared" si="25"/>
        <v>0.036852589641434265</v>
      </c>
      <c r="T124" s="22">
        <v>621</v>
      </c>
      <c r="U124" s="23">
        <f t="shared" si="26"/>
        <v>0.6185258964143426</v>
      </c>
      <c r="V124" s="24">
        <v>341</v>
      </c>
      <c r="W124" s="23">
        <f t="shared" si="27"/>
        <v>0.3396414342629482</v>
      </c>
      <c r="X124" s="24">
        <v>42</v>
      </c>
      <c r="Y124" s="23">
        <f t="shared" si="28"/>
        <v>0.04183266932270916</v>
      </c>
      <c r="Z124" s="22">
        <v>530</v>
      </c>
      <c r="AA124" s="23">
        <f t="shared" si="29"/>
        <v>0.5278884462151394</v>
      </c>
      <c r="AB124" s="24">
        <v>430</v>
      </c>
      <c r="AC124" s="23">
        <f t="shared" si="30"/>
        <v>0.42828685258964144</v>
      </c>
      <c r="AD124" s="24">
        <v>44</v>
      </c>
      <c r="AE124" s="23">
        <f t="shared" si="31"/>
        <v>0.043824701195219126</v>
      </c>
      <c r="AF124" s="27">
        <f t="shared" si="32"/>
        <v>1004</v>
      </c>
      <c r="AG124" s="28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</row>
    <row r="125" spans="1:50" ht="12.75">
      <c r="A125" s="21" t="s">
        <v>127</v>
      </c>
      <c r="B125" s="22">
        <v>1441</v>
      </c>
      <c r="C125" s="23">
        <f t="shared" si="17"/>
        <v>0.5321270310192023</v>
      </c>
      <c r="D125" s="24">
        <v>1238</v>
      </c>
      <c r="E125" s="23">
        <f t="shared" si="18"/>
        <v>0.4571639586410635</v>
      </c>
      <c r="F125" s="24">
        <v>29</v>
      </c>
      <c r="G125" s="23">
        <f t="shared" si="19"/>
        <v>0.01070901033973412</v>
      </c>
      <c r="H125" s="22">
        <v>1235</v>
      </c>
      <c r="I125" s="23">
        <f t="shared" si="20"/>
        <v>0.45605612998522893</v>
      </c>
      <c r="J125" s="24">
        <v>1396</v>
      </c>
      <c r="K125" s="23">
        <f t="shared" si="21"/>
        <v>0.5155096011816839</v>
      </c>
      <c r="L125" s="24">
        <v>77</v>
      </c>
      <c r="M125" s="23">
        <f t="shared" si="22"/>
        <v>0.02843426883308715</v>
      </c>
      <c r="N125" s="22">
        <v>1671</v>
      </c>
      <c r="O125" s="23">
        <f t="shared" si="23"/>
        <v>0.6170605612998523</v>
      </c>
      <c r="P125" s="24">
        <v>972</v>
      </c>
      <c r="Q125" s="23">
        <f t="shared" si="24"/>
        <v>0.35893648449039883</v>
      </c>
      <c r="R125" s="24">
        <v>65</v>
      </c>
      <c r="S125" s="23">
        <f t="shared" si="25"/>
        <v>0.024002954209748892</v>
      </c>
      <c r="T125" s="22">
        <v>1870</v>
      </c>
      <c r="U125" s="23">
        <f t="shared" si="26"/>
        <v>0.6905465288035451</v>
      </c>
      <c r="V125" s="24">
        <v>779</v>
      </c>
      <c r="W125" s="23">
        <f t="shared" si="27"/>
        <v>0.2876661742983752</v>
      </c>
      <c r="X125" s="24">
        <v>59</v>
      </c>
      <c r="Y125" s="23">
        <f t="shared" si="28"/>
        <v>0.021787296898079764</v>
      </c>
      <c r="Z125" s="22">
        <v>1507</v>
      </c>
      <c r="AA125" s="23">
        <f t="shared" si="29"/>
        <v>0.5564992614475628</v>
      </c>
      <c r="AB125" s="24">
        <v>1125</v>
      </c>
      <c r="AC125" s="23">
        <f t="shared" si="30"/>
        <v>0.4154357459379616</v>
      </c>
      <c r="AD125" s="24">
        <v>76</v>
      </c>
      <c r="AE125" s="23">
        <f t="shared" si="31"/>
        <v>0.028064992614475627</v>
      </c>
      <c r="AF125" s="27">
        <f t="shared" si="32"/>
        <v>2708</v>
      </c>
      <c r="AG125" s="28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</row>
    <row r="126" spans="1:50" ht="12.75">
      <c r="A126" s="21" t="s">
        <v>128</v>
      </c>
      <c r="B126" s="22">
        <v>6956</v>
      </c>
      <c r="C126" s="23">
        <f t="shared" si="17"/>
        <v>0.5875992566311877</v>
      </c>
      <c r="D126" s="24">
        <v>4641</v>
      </c>
      <c r="E126" s="23">
        <f t="shared" si="18"/>
        <v>0.39204257475924986</v>
      </c>
      <c r="F126" s="24">
        <v>241</v>
      </c>
      <c r="G126" s="23">
        <f t="shared" si="19"/>
        <v>0.020358168609562428</v>
      </c>
      <c r="H126" s="22">
        <v>5692</v>
      </c>
      <c r="I126" s="23">
        <f t="shared" si="20"/>
        <v>0.48082446359182296</v>
      </c>
      <c r="J126" s="24">
        <v>5582</v>
      </c>
      <c r="K126" s="23">
        <f t="shared" si="21"/>
        <v>0.47153235343808075</v>
      </c>
      <c r="L126" s="24">
        <v>564</v>
      </c>
      <c r="M126" s="23">
        <f t="shared" si="22"/>
        <v>0.0476431829700963</v>
      </c>
      <c r="N126" s="22">
        <v>7044</v>
      </c>
      <c r="O126" s="23">
        <f t="shared" si="23"/>
        <v>0.5950329447541814</v>
      </c>
      <c r="P126" s="24">
        <v>4295</v>
      </c>
      <c r="Q126" s="23">
        <f t="shared" si="24"/>
        <v>0.3628146646392972</v>
      </c>
      <c r="R126" s="24">
        <v>499</v>
      </c>
      <c r="S126" s="23">
        <f t="shared" si="25"/>
        <v>0.04215239060652137</v>
      </c>
      <c r="T126" s="22">
        <v>8297</v>
      </c>
      <c r="U126" s="23">
        <f t="shared" si="26"/>
        <v>0.700878526778172</v>
      </c>
      <c r="V126" s="24">
        <v>3088</v>
      </c>
      <c r="W126" s="23">
        <f t="shared" si="27"/>
        <v>0.26085487413414427</v>
      </c>
      <c r="X126" s="24">
        <v>453</v>
      </c>
      <c r="Y126" s="23">
        <f t="shared" si="28"/>
        <v>0.038266599087683734</v>
      </c>
      <c r="Z126" s="22">
        <v>7531</v>
      </c>
      <c r="AA126" s="23">
        <f t="shared" si="29"/>
        <v>0.6361716506166583</v>
      </c>
      <c r="AB126" s="24">
        <v>3772</v>
      </c>
      <c r="AC126" s="23">
        <f t="shared" si="30"/>
        <v>0.3186349045446866</v>
      </c>
      <c r="AD126" s="24">
        <v>535</v>
      </c>
      <c r="AE126" s="23">
        <f t="shared" si="31"/>
        <v>0.04519344483865518</v>
      </c>
      <c r="AF126" s="27">
        <f t="shared" si="32"/>
        <v>11838</v>
      </c>
      <c r="AG126" s="28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</row>
    <row r="127" spans="1:50" ht="12.75">
      <c r="A127" s="21" t="s">
        <v>129</v>
      </c>
      <c r="B127" s="22">
        <v>479</v>
      </c>
      <c r="C127" s="23">
        <f t="shared" si="17"/>
        <v>0.4650485436893204</v>
      </c>
      <c r="D127" s="24">
        <v>536</v>
      </c>
      <c r="E127" s="23">
        <f t="shared" si="18"/>
        <v>0.5203883495145631</v>
      </c>
      <c r="F127" s="24">
        <v>15</v>
      </c>
      <c r="G127" s="23">
        <f t="shared" si="19"/>
        <v>0.014563106796116505</v>
      </c>
      <c r="H127" s="22">
        <v>410</v>
      </c>
      <c r="I127" s="23">
        <f t="shared" si="20"/>
        <v>0.39805825242718446</v>
      </c>
      <c r="J127" s="24">
        <v>579</v>
      </c>
      <c r="K127" s="23">
        <f t="shared" si="21"/>
        <v>0.5621359223300971</v>
      </c>
      <c r="L127" s="24">
        <v>41</v>
      </c>
      <c r="M127" s="23">
        <f t="shared" si="22"/>
        <v>0.039805825242718446</v>
      </c>
      <c r="N127" s="22">
        <v>618</v>
      </c>
      <c r="O127" s="23">
        <f t="shared" si="23"/>
        <v>0.6</v>
      </c>
      <c r="P127" s="24">
        <v>373</v>
      </c>
      <c r="Q127" s="23">
        <f t="shared" si="24"/>
        <v>0.36213592233009706</v>
      </c>
      <c r="R127" s="24">
        <v>39</v>
      </c>
      <c r="S127" s="23">
        <f t="shared" si="25"/>
        <v>0.037864077669902914</v>
      </c>
      <c r="T127" s="22">
        <v>652</v>
      </c>
      <c r="U127" s="23">
        <f t="shared" si="26"/>
        <v>0.6330097087378641</v>
      </c>
      <c r="V127" s="24">
        <v>343</v>
      </c>
      <c r="W127" s="23">
        <f t="shared" si="27"/>
        <v>0.33300970873786406</v>
      </c>
      <c r="X127" s="24">
        <v>35</v>
      </c>
      <c r="Y127" s="23">
        <f t="shared" si="28"/>
        <v>0.03398058252427184</v>
      </c>
      <c r="Z127" s="22">
        <v>497</v>
      </c>
      <c r="AA127" s="23">
        <f t="shared" si="29"/>
        <v>0.4825242718446602</v>
      </c>
      <c r="AB127" s="24">
        <v>488</v>
      </c>
      <c r="AC127" s="23">
        <f t="shared" si="30"/>
        <v>0.47378640776699027</v>
      </c>
      <c r="AD127" s="24">
        <v>45</v>
      </c>
      <c r="AE127" s="23">
        <f t="shared" si="31"/>
        <v>0.043689320388349516</v>
      </c>
      <c r="AF127" s="27">
        <f t="shared" si="32"/>
        <v>1030</v>
      </c>
      <c r="AG127" s="28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</row>
    <row r="128" spans="1:50" ht="12.75">
      <c r="A128" s="21" t="s">
        <v>130</v>
      </c>
      <c r="B128" s="22">
        <v>9774</v>
      </c>
      <c r="C128" s="23">
        <f t="shared" si="17"/>
        <v>0.675093244923332</v>
      </c>
      <c r="D128" s="24">
        <v>4447</v>
      </c>
      <c r="E128" s="23">
        <f t="shared" si="18"/>
        <v>0.3071556844868076</v>
      </c>
      <c r="F128" s="24">
        <v>257</v>
      </c>
      <c r="G128" s="23">
        <f t="shared" si="19"/>
        <v>0.017751070589860477</v>
      </c>
      <c r="H128" s="22">
        <v>8076</v>
      </c>
      <c r="I128" s="23">
        <f t="shared" si="20"/>
        <v>0.5578118524658102</v>
      </c>
      <c r="J128" s="24">
        <v>5639</v>
      </c>
      <c r="K128" s="23">
        <f t="shared" si="21"/>
        <v>0.38948749827324214</v>
      </c>
      <c r="L128" s="24">
        <v>763</v>
      </c>
      <c r="M128" s="23">
        <f t="shared" si="22"/>
        <v>0.05270064926094765</v>
      </c>
      <c r="N128" s="22">
        <v>9551</v>
      </c>
      <c r="O128" s="23">
        <f t="shared" si="23"/>
        <v>0.6596905649951651</v>
      </c>
      <c r="P128" s="24">
        <v>4227</v>
      </c>
      <c r="Q128" s="23">
        <f t="shared" si="24"/>
        <v>0.2919602154993784</v>
      </c>
      <c r="R128" s="24">
        <v>700</v>
      </c>
      <c r="S128" s="23">
        <f t="shared" si="25"/>
        <v>0.04834921950545656</v>
      </c>
      <c r="T128" s="22">
        <v>10642</v>
      </c>
      <c r="U128" s="23">
        <f t="shared" si="26"/>
        <v>0.7350462771100981</v>
      </c>
      <c r="V128" s="24">
        <v>3159</v>
      </c>
      <c r="W128" s="23">
        <f t="shared" si="27"/>
        <v>0.21819312059676751</v>
      </c>
      <c r="X128" s="24">
        <v>677</v>
      </c>
      <c r="Y128" s="23">
        <f t="shared" si="28"/>
        <v>0.04676060229313441</v>
      </c>
      <c r="Z128" s="22">
        <v>10292</v>
      </c>
      <c r="AA128" s="23">
        <f t="shared" si="29"/>
        <v>0.7108716673573698</v>
      </c>
      <c r="AB128" s="24">
        <v>3424</v>
      </c>
      <c r="AC128" s="23">
        <f t="shared" si="30"/>
        <v>0.23649675369526177</v>
      </c>
      <c r="AD128" s="24">
        <v>762</v>
      </c>
      <c r="AE128" s="23">
        <f t="shared" si="31"/>
        <v>0.05263157894736842</v>
      </c>
      <c r="AF128" s="27">
        <f t="shared" si="32"/>
        <v>14478</v>
      </c>
      <c r="AG128" s="28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</row>
    <row r="129" spans="1:50" ht="12.75">
      <c r="A129" s="21" t="s">
        <v>131</v>
      </c>
      <c r="B129" s="22">
        <v>2630</v>
      </c>
      <c r="C129" s="23">
        <f t="shared" si="17"/>
        <v>0.515686274509804</v>
      </c>
      <c r="D129" s="24">
        <v>2402</v>
      </c>
      <c r="E129" s="23">
        <f t="shared" si="18"/>
        <v>0.47098039215686277</v>
      </c>
      <c r="F129" s="24">
        <v>68</v>
      </c>
      <c r="G129" s="23">
        <f t="shared" si="19"/>
        <v>0.013333333333333334</v>
      </c>
      <c r="H129" s="22">
        <v>2225</v>
      </c>
      <c r="I129" s="23">
        <f t="shared" si="20"/>
        <v>0.4362745098039216</v>
      </c>
      <c r="J129" s="24">
        <v>2713</v>
      </c>
      <c r="K129" s="23">
        <f t="shared" si="21"/>
        <v>0.5319607843137255</v>
      </c>
      <c r="L129" s="24">
        <v>162</v>
      </c>
      <c r="M129" s="23">
        <f t="shared" si="22"/>
        <v>0.03176470588235294</v>
      </c>
      <c r="N129" s="22">
        <v>2991</v>
      </c>
      <c r="O129" s="23">
        <f t="shared" si="23"/>
        <v>0.5864705882352941</v>
      </c>
      <c r="P129" s="24">
        <v>1956</v>
      </c>
      <c r="Q129" s="23">
        <f t="shared" si="24"/>
        <v>0.3835294117647059</v>
      </c>
      <c r="R129" s="24">
        <v>153</v>
      </c>
      <c r="S129" s="23">
        <f t="shared" si="25"/>
        <v>0.03</v>
      </c>
      <c r="T129" s="22">
        <v>3440</v>
      </c>
      <c r="U129" s="23">
        <f t="shared" si="26"/>
        <v>0.6745098039215687</v>
      </c>
      <c r="V129" s="24">
        <v>1518</v>
      </c>
      <c r="W129" s="23">
        <f t="shared" si="27"/>
        <v>0.29764705882352943</v>
      </c>
      <c r="X129" s="24">
        <v>142</v>
      </c>
      <c r="Y129" s="23">
        <f t="shared" si="28"/>
        <v>0.02784313725490196</v>
      </c>
      <c r="Z129" s="22">
        <v>2789</v>
      </c>
      <c r="AA129" s="23">
        <f t="shared" si="29"/>
        <v>0.5468627450980392</v>
      </c>
      <c r="AB129" s="24">
        <v>2141</v>
      </c>
      <c r="AC129" s="23">
        <f t="shared" si="30"/>
        <v>0.41980392156862745</v>
      </c>
      <c r="AD129" s="24">
        <v>170</v>
      </c>
      <c r="AE129" s="23">
        <f t="shared" si="31"/>
        <v>0.03333333333333333</v>
      </c>
      <c r="AF129" s="27">
        <f t="shared" si="32"/>
        <v>5100</v>
      </c>
      <c r="AG129" s="28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</row>
    <row r="130" spans="1:50" ht="12.75">
      <c r="A130" s="21" t="s">
        <v>132</v>
      </c>
      <c r="B130" s="22">
        <v>5358</v>
      </c>
      <c r="C130" s="23">
        <f t="shared" si="17"/>
        <v>0.5789303079416531</v>
      </c>
      <c r="D130" s="24">
        <v>3438</v>
      </c>
      <c r="E130" s="23">
        <f t="shared" si="18"/>
        <v>0.3714748784440843</v>
      </c>
      <c r="F130" s="24">
        <v>459</v>
      </c>
      <c r="G130" s="23">
        <f t="shared" si="19"/>
        <v>0.04959481361426256</v>
      </c>
      <c r="H130" s="22">
        <v>4352</v>
      </c>
      <c r="I130" s="23">
        <f t="shared" si="20"/>
        <v>0.47023230686115614</v>
      </c>
      <c r="J130" s="24">
        <v>4159</v>
      </c>
      <c r="K130" s="23">
        <f t="shared" si="21"/>
        <v>0.4493787142085359</v>
      </c>
      <c r="L130" s="24">
        <v>744</v>
      </c>
      <c r="M130" s="23">
        <f t="shared" si="22"/>
        <v>0.08038897893030794</v>
      </c>
      <c r="N130" s="22">
        <v>5415</v>
      </c>
      <c r="O130" s="23">
        <f t="shared" si="23"/>
        <v>0.5850891410048622</v>
      </c>
      <c r="P130" s="24">
        <v>3113</v>
      </c>
      <c r="Q130" s="23">
        <f t="shared" si="24"/>
        <v>0.3363587250135062</v>
      </c>
      <c r="R130" s="24">
        <v>727</v>
      </c>
      <c r="S130" s="23">
        <f t="shared" si="25"/>
        <v>0.07855213398163155</v>
      </c>
      <c r="T130" s="22">
        <v>6095</v>
      </c>
      <c r="U130" s="23">
        <f t="shared" si="26"/>
        <v>0.6585629389519179</v>
      </c>
      <c r="V130" s="24">
        <v>2441</v>
      </c>
      <c r="W130" s="23">
        <f t="shared" si="27"/>
        <v>0.2637493246893571</v>
      </c>
      <c r="X130" s="24">
        <v>719</v>
      </c>
      <c r="Y130" s="23">
        <f t="shared" si="28"/>
        <v>0.07768773635872502</v>
      </c>
      <c r="Z130" s="22">
        <v>5846</v>
      </c>
      <c r="AA130" s="23">
        <f t="shared" si="29"/>
        <v>0.631658562938952</v>
      </c>
      <c r="AB130" s="24">
        <v>2667</v>
      </c>
      <c r="AC130" s="23">
        <f t="shared" si="30"/>
        <v>0.28816855753646675</v>
      </c>
      <c r="AD130" s="24">
        <v>742</v>
      </c>
      <c r="AE130" s="23">
        <f t="shared" si="31"/>
        <v>0.08017287952458131</v>
      </c>
      <c r="AF130" s="27">
        <f t="shared" si="32"/>
        <v>9255</v>
      </c>
      <c r="AG130" s="28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</row>
    <row r="131" spans="1:50" ht="12.75">
      <c r="A131" s="21" t="s">
        <v>133</v>
      </c>
      <c r="B131" s="22">
        <v>4780</v>
      </c>
      <c r="C131" s="23">
        <f t="shared" si="17"/>
        <v>0.523893029373082</v>
      </c>
      <c r="D131" s="24">
        <v>4185</v>
      </c>
      <c r="E131" s="23">
        <f t="shared" si="18"/>
        <v>0.458680403331872</v>
      </c>
      <c r="F131" s="24">
        <v>159</v>
      </c>
      <c r="G131" s="23">
        <f t="shared" si="19"/>
        <v>0.017426567295046033</v>
      </c>
      <c r="H131" s="22">
        <v>3852</v>
      </c>
      <c r="I131" s="23">
        <f t="shared" si="20"/>
        <v>0.42218325295922843</v>
      </c>
      <c r="J131" s="24">
        <v>4890</v>
      </c>
      <c r="K131" s="23">
        <f t="shared" si="21"/>
        <v>0.535949145111793</v>
      </c>
      <c r="L131" s="24">
        <v>382</v>
      </c>
      <c r="M131" s="23">
        <f t="shared" si="22"/>
        <v>0.041867601928978516</v>
      </c>
      <c r="N131" s="22">
        <v>5005</v>
      </c>
      <c r="O131" s="23">
        <f t="shared" si="23"/>
        <v>0.5485532661113547</v>
      </c>
      <c r="P131" s="24">
        <v>3731</v>
      </c>
      <c r="Q131" s="23">
        <f t="shared" si="24"/>
        <v>0.4089215256466462</v>
      </c>
      <c r="R131" s="24">
        <v>388</v>
      </c>
      <c r="S131" s="23">
        <f t="shared" si="25"/>
        <v>0.042525208241999124</v>
      </c>
      <c r="T131" s="22">
        <v>5862</v>
      </c>
      <c r="U131" s="23">
        <f t="shared" si="26"/>
        <v>0.6424813678211311</v>
      </c>
      <c r="V131" s="24">
        <v>2925</v>
      </c>
      <c r="W131" s="23">
        <f t="shared" si="27"/>
        <v>0.32058307759754495</v>
      </c>
      <c r="X131" s="24">
        <v>337</v>
      </c>
      <c r="Y131" s="23">
        <f t="shared" si="28"/>
        <v>0.03693555458132398</v>
      </c>
      <c r="Z131" s="22">
        <v>4671</v>
      </c>
      <c r="AA131" s="23">
        <f t="shared" si="29"/>
        <v>0.511946514686541</v>
      </c>
      <c r="AB131" s="24">
        <v>4051</v>
      </c>
      <c r="AC131" s="23">
        <f t="shared" si="30"/>
        <v>0.44399386234107846</v>
      </c>
      <c r="AD131" s="24">
        <v>402</v>
      </c>
      <c r="AE131" s="23">
        <f t="shared" si="31"/>
        <v>0.04405962297238054</v>
      </c>
      <c r="AF131" s="27">
        <f t="shared" si="32"/>
        <v>9124</v>
      </c>
      <c r="AG131" s="28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</row>
    <row r="132" spans="1:50" ht="12.75">
      <c r="A132" s="21" t="s">
        <v>134</v>
      </c>
      <c r="B132" s="22">
        <v>3892</v>
      </c>
      <c r="C132" s="23">
        <f t="shared" si="17"/>
        <v>0.6927732289070844</v>
      </c>
      <c r="D132" s="24">
        <v>1649</v>
      </c>
      <c r="E132" s="23">
        <f t="shared" si="18"/>
        <v>0.2935208259166963</v>
      </c>
      <c r="F132" s="24">
        <v>77</v>
      </c>
      <c r="G132" s="23">
        <f t="shared" si="19"/>
        <v>0.013705945176219295</v>
      </c>
      <c r="H132" s="22">
        <v>3174</v>
      </c>
      <c r="I132" s="23">
        <f t="shared" si="20"/>
        <v>0.5649697401210395</v>
      </c>
      <c r="J132" s="24">
        <v>2245</v>
      </c>
      <c r="K132" s="23">
        <f t="shared" si="21"/>
        <v>0.3996084015663937</v>
      </c>
      <c r="L132" s="24">
        <v>199</v>
      </c>
      <c r="M132" s="23">
        <f t="shared" si="22"/>
        <v>0.03542185831256675</v>
      </c>
      <c r="N132" s="22">
        <v>3707</v>
      </c>
      <c r="O132" s="23">
        <f t="shared" si="23"/>
        <v>0.6598433606265575</v>
      </c>
      <c r="P132" s="24">
        <v>1772</v>
      </c>
      <c r="Q132" s="23">
        <f t="shared" si="24"/>
        <v>0.31541473834104666</v>
      </c>
      <c r="R132" s="24">
        <v>139</v>
      </c>
      <c r="S132" s="23">
        <f t="shared" si="25"/>
        <v>0.02474190103239587</v>
      </c>
      <c r="T132" s="22">
        <v>4276</v>
      </c>
      <c r="U132" s="23">
        <f t="shared" si="26"/>
        <v>0.761124955500178</v>
      </c>
      <c r="V132" s="24">
        <v>1189</v>
      </c>
      <c r="W132" s="23">
        <f t="shared" si="27"/>
        <v>0.21164115343538625</v>
      </c>
      <c r="X132" s="24">
        <v>153</v>
      </c>
      <c r="Y132" s="23">
        <f t="shared" si="28"/>
        <v>0.02723389106443574</v>
      </c>
      <c r="Z132" s="22">
        <v>3974</v>
      </c>
      <c r="AA132" s="23">
        <f t="shared" si="29"/>
        <v>0.7073691705233179</v>
      </c>
      <c r="AB132" s="24">
        <v>1479</v>
      </c>
      <c r="AC132" s="23">
        <f t="shared" si="30"/>
        <v>0.26326094695621216</v>
      </c>
      <c r="AD132" s="24">
        <v>165</v>
      </c>
      <c r="AE132" s="23">
        <f t="shared" si="31"/>
        <v>0.029369882520469917</v>
      </c>
      <c r="AF132" s="27">
        <f t="shared" si="32"/>
        <v>5618</v>
      </c>
      <c r="AG132" s="28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</row>
    <row r="133" spans="1:50" ht="12.75">
      <c r="A133" s="21"/>
      <c r="B133" s="22"/>
      <c r="C133" s="23"/>
      <c r="D133" s="24"/>
      <c r="E133" s="23"/>
      <c r="F133" s="24"/>
      <c r="G133" s="23"/>
      <c r="H133" s="22"/>
      <c r="I133" s="23"/>
      <c r="J133" s="24"/>
      <c r="K133" s="23"/>
      <c r="L133" s="24"/>
      <c r="M133" s="23"/>
      <c r="N133" s="22"/>
      <c r="O133" s="23"/>
      <c r="P133" s="24"/>
      <c r="Q133" s="23"/>
      <c r="R133" s="24"/>
      <c r="S133" s="23"/>
      <c r="T133" s="22"/>
      <c r="U133" s="23"/>
      <c r="V133" s="24"/>
      <c r="W133" s="23"/>
      <c r="X133" s="24"/>
      <c r="Y133" s="23"/>
      <c r="Z133" s="22"/>
      <c r="AA133" s="23"/>
      <c r="AB133" s="24"/>
      <c r="AC133" s="23"/>
      <c r="AD133" s="24"/>
      <c r="AE133" s="23"/>
      <c r="AG133" s="28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</row>
    <row r="134" spans="1:50" ht="12.75">
      <c r="A134" s="30" t="s">
        <v>135</v>
      </c>
      <c r="B134" s="15">
        <v>105415</v>
      </c>
      <c r="C134" s="31">
        <f t="shared" si="17"/>
        <v>0.6368370497012608</v>
      </c>
      <c r="D134" s="32">
        <v>56865</v>
      </c>
      <c r="E134" s="31">
        <f t="shared" si="18"/>
        <v>0.343534969703194</v>
      </c>
      <c r="F134" s="32">
        <v>3249</v>
      </c>
      <c r="G134" s="31">
        <f t="shared" si="19"/>
        <v>0.019627980595545193</v>
      </c>
      <c r="H134" s="15">
        <v>88297</v>
      </c>
      <c r="I134" s="31">
        <f t="shared" si="20"/>
        <v>0.533423146397308</v>
      </c>
      <c r="J134" s="32">
        <v>68527</v>
      </c>
      <c r="K134" s="31">
        <f t="shared" si="21"/>
        <v>0.4139878812776009</v>
      </c>
      <c r="L134" s="32">
        <v>8705</v>
      </c>
      <c r="M134" s="31">
        <f t="shared" si="22"/>
        <v>0.05258897232509107</v>
      </c>
      <c r="N134" s="15">
        <v>106379</v>
      </c>
      <c r="O134" s="31">
        <f t="shared" si="23"/>
        <v>0.6426608026388125</v>
      </c>
      <c r="P134" s="32">
        <v>51345</v>
      </c>
      <c r="Q134" s="31">
        <f t="shared" si="24"/>
        <v>0.3101873387744746</v>
      </c>
      <c r="R134" s="32">
        <v>7805</v>
      </c>
      <c r="S134" s="31">
        <f t="shared" si="25"/>
        <v>0.047151858586712905</v>
      </c>
      <c r="T134" s="15">
        <v>118837</v>
      </c>
      <c r="U134" s="31">
        <f t="shared" si="26"/>
        <v>0.7179225392529406</v>
      </c>
      <c r="V134" s="32">
        <v>39063</v>
      </c>
      <c r="W134" s="31">
        <f t="shared" si="27"/>
        <v>0.2359888599580738</v>
      </c>
      <c r="X134" s="32">
        <v>7629</v>
      </c>
      <c r="Y134" s="31">
        <f t="shared" si="28"/>
        <v>0.04608860078898561</v>
      </c>
      <c r="Z134" s="15">
        <v>109273</v>
      </c>
      <c r="AA134" s="31">
        <f t="shared" si="29"/>
        <v>0.6601441439264419</v>
      </c>
      <c r="AB134" s="32">
        <v>47695</v>
      </c>
      <c r="AC134" s="31">
        <f t="shared" si="30"/>
        <v>0.28813682194660756</v>
      </c>
      <c r="AD134" s="32">
        <v>8561</v>
      </c>
      <c r="AE134" s="31">
        <f t="shared" si="31"/>
        <v>0.051719034126950565</v>
      </c>
      <c r="AF134" s="20">
        <f>SUM(AF105:AF132)</f>
        <v>165529</v>
      </c>
      <c r="AG134" s="2">
        <f>AF134</f>
        <v>165529</v>
      </c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</row>
    <row r="135" spans="1:50" ht="12.75">
      <c r="A135" s="30"/>
      <c r="B135" s="22"/>
      <c r="C135" s="23"/>
      <c r="D135" s="24"/>
      <c r="E135" s="23"/>
      <c r="F135" s="24"/>
      <c r="G135" s="23"/>
      <c r="H135" s="22"/>
      <c r="I135" s="23"/>
      <c r="J135" s="24"/>
      <c r="K135" s="23"/>
      <c r="L135" s="24"/>
      <c r="M135" s="23"/>
      <c r="N135" s="22"/>
      <c r="O135" s="23"/>
      <c r="P135" s="24"/>
      <c r="Q135" s="23"/>
      <c r="R135" s="24"/>
      <c r="S135" s="23"/>
      <c r="T135" s="22"/>
      <c r="U135" s="23"/>
      <c r="V135" s="24"/>
      <c r="W135" s="23"/>
      <c r="X135" s="24"/>
      <c r="Y135" s="23"/>
      <c r="Z135" s="22"/>
      <c r="AA135" s="23"/>
      <c r="AB135" s="24"/>
      <c r="AC135" s="23"/>
      <c r="AD135" s="24"/>
      <c r="AE135" s="23"/>
      <c r="AG135" s="28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</row>
    <row r="136" spans="1:50" ht="12.75">
      <c r="A136" s="21" t="s">
        <v>136</v>
      </c>
      <c r="B136" s="22">
        <v>100</v>
      </c>
      <c r="C136" s="23">
        <f aca="true" t="shared" si="33" ref="C136:C199">B136/($B136+$D136+$F136)</f>
        <v>0.4149377593360996</v>
      </c>
      <c r="D136" s="24">
        <v>140</v>
      </c>
      <c r="E136" s="23">
        <f aca="true" t="shared" si="34" ref="E136:E199">D136/($B136+$D136+$F136)</f>
        <v>0.5809128630705395</v>
      </c>
      <c r="F136" s="24">
        <v>1</v>
      </c>
      <c r="G136" s="23">
        <f aca="true" t="shared" si="35" ref="G136:G199">F136/($B136+$D136+$F136)</f>
        <v>0.004149377593360996</v>
      </c>
      <c r="H136" s="22">
        <v>77</v>
      </c>
      <c r="I136" s="23">
        <f aca="true" t="shared" si="36" ref="I136:I199">H136/($H136+$J136+$L136)</f>
        <v>0.31950207468879666</v>
      </c>
      <c r="J136" s="24">
        <v>157</v>
      </c>
      <c r="K136" s="23">
        <f aca="true" t="shared" si="37" ref="K136:K199">J136/($H136+$J136+$L136)</f>
        <v>0.6514522821576764</v>
      </c>
      <c r="L136" s="24">
        <v>7</v>
      </c>
      <c r="M136" s="23">
        <f aca="true" t="shared" si="38" ref="M136:M199">L136/($H136+$J136+$L136)</f>
        <v>0.029045643153526972</v>
      </c>
      <c r="N136" s="22">
        <v>116</v>
      </c>
      <c r="O136" s="23">
        <f aca="true" t="shared" si="39" ref="O136:O199">N136/($N136+$P136+$R136)</f>
        <v>0.48132780082987553</v>
      </c>
      <c r="P136" s="24">
        <v>119</v>
      </c>
      <c r="Q136" s="23">
        <f aca="true" t="shared" si="40" ref="Q136:Q199">P136/($N136+$P136+$R136)</f>
        <v>0.49377593360995853</v>
      </c>
      <c r="R136" s="24">
        <v>6</v>
      </c>
      <c r="S136" s="23">
        <f aca="true" t="shared" si="41" ref="S136:S199">R136/($N136+$P136+$R136)</f>
        <v>0.024896265560165973</v>
      </c>
      <c r="T136" s="22">
        <v>151</v>
      </c>
      <c r="U136" s="23">
        <f aca="true" t="shared" si="42" ref="U136:U199">T136/($T136+$V136+$X136)</f>
        <v>0.6265560165975104</v>
      </c>
      <c r="V136" s="24">
        <v>83</v>
      </c>
      <c r="W136" s="23">
        <f aca="true" t="shared" si="43" ref="W136:W199">V136/($T136+$V136+$X136)</f>
        <v>0.34439834024896265</v>
      </c>
      <c r="X136" s="24">
        <v>7</v>
      </c>
      <c r="Y136" s="23">
        <f aca="true" t="shared" si="44" ref="Y136:Y199">X136/($T136+$V136+$X136)</f>
        <v>0.029045643153526972</v>
      </c>
      <c r="Z136" s="22">
        <v>108</v>
      </c>
      <c r="AA136" s="23">
        <f aca="true" t="shared" si="45" ref="AA136:AA199">Z136/($Z136+$AB136+$AD136)</f>
        <v>0.44813278008298757</v>
      </c>
      <c r="AB136" s="24">
        <v>125</v>
      </c>
      <c r="AC136" s="23">
        <f aca="true" t="shared" si="46" ref="AC136:AC199">AB136/($Z136+$AB136+$AD136)</f>
        <v>0.5186721991701245</v>
      </c>
      <c r="AD136" s="24">
        <v>8</v>
      </c>
      <c r="AE136" s="23">
        <f aca="true" t="shared" si="47" ref="AE136:AE199">AD136/($Z136+$AB136+$AD136)</f>
        <v>0.03319502074688797</v>
      </c>
      <c r="AF136" s="27">
        <f t="shared" si="32"/>
        <v>241</v>
      </c>
      <c r="AG136" s="28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</row>
    <row r="137" spans="1:50" ht="12.75">
      <c r="A137" s="21" t="s">
        <v>137</v>
      </c>
      <c r="B137" s="22">
        <v>304</v>
      </c>
      <c r="C137" s="23">
        <f t="shared" si="33"/>
        <v>0.6495726495726496</v>
      </c>
      <c r="D137" s="24">
        <v>157</v>
      </c>
      <c r="E137" s="23">
        <f t="shared" si="34"/>
        <v>0.33547008547008544</v>
      </c>
      <c r="F137" s="24">
        <v>7</v>
      </c>
      <c r="G137" s="23">
        <f t="shared" si="35"/>
        <v>0.014957264957264958</v>
      </c>
      <c r="H137" s="22">
        <v>270</v>
      </c>
      <c r="I137" s="23">
        <f t="shared" si="36"/>
        <v>0.5769230769230769</v>
      </c>
      <c r="J137" s="24">
        <v>179</v>
      </c>
      <c r="K137" s="23">
        <f t="shared" si="37"/>
        <v>0.38247863247863245</v>
      </c>
      <c r="L137" s="24">
        <v>19</v>
      </c>
      <c r="M137" s="23">
        <f t="shared" si="38"/>
        <v>0.0405982905982906</v>
      </c>
      <c r="N137" s="22">
        <v>338</v>
      </c>
      <c r="O137" s="23">
        <f t="shared" si="39"/>
        <v>0.7222222222222222</v>
      </c>
      <c r="P137" s="24">
        <v>119</v>
      </c>
      <c r="Q137" s="23">
        <f t="shared" si="40"/>
        <v>0.25427350427350426</v>
      </c>
      <c r="R137" s="24">
        <v>11</v>
      </c>
      <c r="S137" s="23">
        <f t="shared" si="41"/>
        <v>0.023504273504273504</v>
      </c>
      <c r="T137" s="22">
        <v>363</v>
      </c>
      <c r="U137" s="23">
        <f t="shared" si="42"/>
        <v>0.7756410256410257</v>
      </c>
      <c r="V137" s="24">
        <v>92</v>
      </c>
      <c r="W137" s="23">
        <f t="shared" si="43"/>
        <v>0.19658119658119658</v>
      </c>
      <c r="X137" s="24">
        <v>13</v>
      </c>
      <c r="Y137" s="23">
        <f t="shared" si="44"/>
        <v>0.027777777777777776</v>
      </c>
      <c r="Z137" s="22">
        <v>321</v>
      </c>
      <c r="AA137" s="23">
        <f t="shared" si="45"/>
        <v>0.6858974358974359</v>
      </c>
      <c r="AB137" s="24">
        <v>133</v>
      </c>
      <c r="AC137" s="23">
        <f t="shared" si="46"/>
        <v>0.2841880341880342</v>
      </c>
      <c r="AD137" s="24">
        <v>14</v>
      </c>
      <c r="AE137" s="23">
        <f t="shared" si="47"/>
        <v>0.029914529914529916</v>
      </c>
      <c r="AF137" s="27">
        <f t="shared" si="32"/>
        <v>468</v>
      </c>
      <c r="AG137" s="28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</row>
    <row r="138" spans="1:50" ht="12.75">
      <c r="A138" s="21" t="s">
        <v>138</v>
      </c>
      <c r="B138" s="22">
        <v>85</v>
      </c>
      <c r="C138" s="23">
        <f t="shared" si="33"/>
        <v>0.3386454183266932</v>
      </c>
      <c r="D138" s="24">
        <v>166</v>
      </c>
      <c r="E138" s="23">
        <f t="shared" si="34"/>
        <v>0.6613545816733067</v>
      </c>
      <c r="F138" s="24">
        <v>0</v>
      </c>
      <c r="G138" s="23">
        <f t="shared" si="35"/>
        <v>0</v>
      </c>
      <c r="H138" s="22">
        <v>82</v>
      </c>
      <c r="I138" s="23">
        <f t="shared" si="36"/>
        <v>0.32669322709163345</v>
      </c>
      <c r="J138" s="24">
        <v>163</v>
      </c>
      <c r="K138" s="23">
        <f t="shared" si="37"/>
        <v>0.649402390438247</v>
      </c>
      <c r="L138" s="24">
        <v>6</v>
      </c>
      <c r="M138" s="23">
        <f t="shared" si="38"/>
        <v>0.02390438247011952</v>
      </c>
      <c r="N138" s="22">
        <v>148</v>
      </c>
      <c r="O138" s="23">
        <f t="shared" si="39"/>
        <v>0.5896414342629482</v>
      </c>
      <c r="P138" s="24">
        <v>98</v>
      </c>
      <c r="Q138" s="23">
        <f t="shared" si="40"/>
        <v>0.3904382470119522</v>
      </c>
      <c r="R138" s="24">
        <v>5</v>
      </c>
      <c r="S138" s="23">
        <f t="shared" si="41"/>
        <v>0.0199203187250996</v>
      </c>
      <c r="T138" s="22">
        <v>156</v>
      </c>
      <c r="U138" s="23">
        <f t="shared" si="42"/>
        <v>0.6215139442231076</v>
      </c>
      <c r="V138" s="24">
        <v>90</v>
      </c>
      <c r="W138" s="23">
        <f t="shared" si="43"/>
        <v>0.35856573705179284</v>
      </c>
      <c r="X138" s="24">
        <v>5</v>
      </c>
      <c r="Y138" s="23">
        <f t="shared" si="44"/>
        <v>0.0199203187250996</v>
      </c>
      <c r="Z138" s="22">
        <v>117</v>
      </c>
      <c r="AA138" s="23">
        <f t="shared" si="45"/>
        <v>0.46613545816733065</v>
      </c>
      <c r="AB138" s="24">
        <v>127</v>
      </c>
      <c r="AC138" s="23">
        <f t="shared" si="46"/>
        <v>0.5059760956175299</v>
      </c>
      <c r="AD138" s="24">
        <v>7</v>
      </c>
      <c r="AE138" s="23">
        <f t="shared" si="47"/>
        <v>0.027888446215139442</v>
      </c>
      <c r="AF138" s="27">
        <f t="shared" si="32"/>
        <v>251</v>
      </c>
      <c r="AG138" s="28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</row>
    <row r="139" spans="1:50" ht="12.75">
      <c r="A139" s="21" t="s">
        <v>139</v>
      </c>
      <c r="B139" s="22">
        <v>285</v>
      </c>
      <c r="C139" s="23">
        <f t="shared" si="33"/>
        <v>0.42035398230088494</v>
      </c>
      <c r="D139" s="24">
        <v>382</v>
      </c>
      <c r="E139" s="23">
        <f t="shared" si="34"/>
        <v>0.5634218289085545</v>
      </c>
      <c r="F139" s="24">
        <v>11</v>
      </c>
      <c r="G139" s="23">
        <f t="shared" si="35"/>
        <v>0.016224188790560472</v>
      </c>
      <c r="H139" s="22">
        <v>262</v>
      </c>
      <c r="I139" s="23">
        <f t="shared" si="36"/>
        <v>0.3864306784660767</v>
      </c>
      <c r="J139" s="24">
        <v>396</v>
      </c>
      <c r="K139" s="23">
        <f t="shared" si="37"/>
        <v>0.584070796460177</v>
      </c>
      <c r="L139" s="24">
        <v>20</v>
      </c>
      <c r="M139" s="23">
        <f t="shared" si="38"/>
        <v>0.029498525073746312</v>
      </c>
      <c r="N139" s="22">
        <v>389</v>
      </c>
      <c r="O139" s="23">
        <f t="shared" si="39"/>
        <v>0.5737463126843658</v>
      </c>
      <c r="P139" s="24">
        <v>270</v>
      </c>
      <c r="Q139" s="23">
        <f t="shared" si="40"/>
        <v>0.39823008849557523</v>
      </c>
      <c r="R139" s="24">
        <v>19</v>
      </c>
      <c r="S139" s="23">
        <f t="shared" si="41"/>
        <v>0.028023598820058997</v>
      </c>
      <c r="T139" s="22">
        <v>447</v>
      </c>
      <c r="U139" s="23">
        <f t="shared" si="42"/>
        <v>0.6592920353982301</v>
      </c>
      <c r="V139" s="24">
        <v>214</v>
      </c>
      <c r="W139" s="23">
        <f t="shared" si="43"/>
        <v>0.31563421828908556</v>
      </c>
      <c r="X139" s="24">
        <v>17</v>
      </c>
      <c r="Y139" s="23">
        <f t="shared" si="44"/>
        <v>0.025073746312684365</v>
      </c>
      <c r="Z139" s="22">
        <v>361</v>
      </c>
      <c r="AA139" s="23">
        <f t="shared" si="45"/>
        <v>0.532448377581121</v>
      </c>
      <c r="AB139" s="24">
        <v>294</v>
      </c>
      <c r="AC139" s="23">
        <f t="shared" si="46"/>
        <v>0.4336283185840708</v>
      </c>
      <c r="AD139" s="24">
        <v>23</v>
      </c>
      <c r="AE139" s="23">
        <f t="shared" si="47"/>
        <v>0.03392330383480826</v>
      </c>
      <c r="AF139" s="27">
        <f t="shared" si="32"/>
        <v>678</v>
      </c>
      <c r="AG139" s="28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</row>
    <row r="140" spans="1:50" ht="12.75">
      <c r="A140" s="21" t="s">
        <v>140</v>
      </c>
      <c r="B140" s="22">
        <v>43</v>
      </c>
      <c r="C140" s="23">
        <f t="shared" si="33"/>
        <v>0.5058823529411764</v>
      </c>
      <c r="D140" s="24">
        <v>36</v>
      </c>
      <c r="E140" s="23">
        <f t="shared" si="34"/>
        <v>0.4235294117647059</v>
      </c>
      <c r="F140" s="24">
        <v>6</v>
      </c>
      <c r="G140" s="23">
        <f t="shared" si="35"/>
        <v>0.07058823529411765</v>
      </c>
      <c r="H140" s="22">
        <v>25</v>
      </c>
      <c r="I140" s="23">
        <f t="shared" si="36"/>
        <v>0.29411764705882354</v>
      </c>
      <c r="J140" s="24">
        <v>55</v>
      </c>
      <c r="K140" s="23">
        <f t="shared" si="37"/>
        <v>0.6470588235294118</v>
      </c>
      <c r="L140" s="24">
        <v>5</v>
      </c>
      <c r="M140" s="23">
        <f t="shared" si="38"/>
        <v>0.058823529411764705</v>
      </c>
      <c r="N140" s="22">
        <v>53</v>
      </c>
      <c r="O140" s="23">
        <f t="shared" si="39"/>
        <v>0.6235294117647059</v>
      </c>
      <c r="P140" s="24">
        <v>26</v>
      </c>
      <c r="Q140" s="23">
        <f t="shared" si="40"/>
        <v>0.3058823529411765</v>
      </c>
      <c r="R140" s="24">
        <v>6</v>
      </c>
      <c r="S140" s="23">
        <f t="shared" si="41"/>
        <v>0.07058823529411765</v>
      </c>
      <c r="T140" s="22">
        <v>56</v>
      </c>
      <c r="U140" s="23">
        <f t="shared" si="42"/>
        <v>0.6588235294117647</v>
      </c>
      <c r="V140" s="24">
        <v>23</v>
      </c>
      <c r="W140" s="23">
        <f t="shared" si="43"/>
        <v>0.27058823529411763</v>
      </c>
      <c r="X140" s="24">
        <v>6</v>
      </c>
      <c r="Y140" s="23">
        <f t="shared" si="44"/>
        <v>0.07058823529411765</v>
      </c>
      <c r="Z140" s="22">
        <v>45</v>
      </c>
      <c r="AA140" s="23">
        <f t="shared" si="45"/>
        <v>0.5294117647058824</v>
      </c>
      <c r="AB140" s="24">
        <v>33</v>
      </c>
      <c r="AC140" s="23">
        <f t="shared" si="46"/>
        <v>0.38823529411764707</v>
      </c>
      <c r="AD140" s="24">
        <v>7</v>
      </c>
      <c r="AE140" s="23">
        <f t="shared" si="47"/>
        <v>0.08235294117647059</v>
      </c>
      <c r="AF140" s="27">
        <f t="shared" si="32"/>
        <v>85</v>
      </c>
      <c r="AG140" s="28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</row>
    <row r="141" spans="1:50" ht="12.75">
      <c r="A141" s="21" t="s">
        <v>141</v>
      </c>
      <c r="B141" s="22">
        <v>0</v>
      </c>
      <c r="C141" s="23">
        <f t="shared" si="33"/>
        <v>0</v>
      </c>
      <c r="D141" s="24">
        <v>1</v>
      </c>
      <c r="E141" s="23">
        <f t="shared" si="34"/>
        <v>1</v>
      </c>
      <c r="F141" s="24">
        <v>0</v>
      </c>
      <c r="G141" s="23">
        <f t="shared" si="35"/>
        <v>0</v>
      </c>
      <c r="H141" s="22">
        <v>0</v>
      </c>
      <c r="I141" s="23">
        <f t="shared" si="36"/>
        <v>0</v>
      </c>
      <c r="J141" s="24">
        <v>1</v>
      </c>
      <c r="K141" s="23">
        <f t="shared" si="37"/>
        <v>1</v>
      </c>
      <c r="L141" s="24">
        <v>0</v>
      </c>
      <c r="M141" s="23">
        <f t="shared" si="38"/>
        <v>0</v>
      </c>
      <c r="N141" s="22">
        <v>0</v>
      </c>
      <c r="O141" s="23">
        <f t="shared" si="39"/>
        <v>0</v>
      </c>
      <c r="P141" s="24">
        <v>1</v>
      </c>
      <c r="Q141" s="23">
        <f t="shared" si="40"/>
        <v>1</v>
      </c>
      <c r="R141" s="24">
        <v>0</v>
      </c>
      <c r="S141" s="23">
        <f t="shared" si="41"/>
        <v>0</v>
      </c>
      <c r="T141" s="22">
        <v>0</v>
      </c>
      <c r="U141" s="23">
        <f t="shared" si="42"/>
        <v>0</v>
      </c>
      <c r="V141" s="24">
        <v>1</v>
      </c>
      <c r="W141" s="23">
        <f t="shared" si="43"/>
        <v>1</v>
      </c>
      <c r="X141" s="24">
        <v>0</v>
      </c>
      <c r="Y141" s="23">
        <f t="shared" si="44"/>
        <v>0</v>
      </c>
      <c r="Z141" s="22">
        <v>0</v>
      </c>
      <c r="AA141" s="23">
        <f t="shared" si="45"/>
        <v>0</v>
      </c>
      <c r="AB141" s="24">
        <v>1</v>
      </c>
      <c r="AC141" s="23">
        <f t="shared" si="46"/>
        <v>1</v>
      </c>
      <c r="AD141" s="24">
        <v>0</v>
      </c>
      <c r="AE141" s="23">
        <f t="shared" si="47"/>
        <v>0</v>
      </c>
      <c r="AF141" s="27">
        <f t="shared" si="32"/>
        <v>1</v>
      </c>
      <c r="AG141" s="28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</row>
    <row r="142" spans="1:50" ht="12.75">
      <c r="A142" s="21" t="s">
        <v>142</v>
      </c>
      <c r="B142" s="22">
        <v>118</v>
      </c>
      <c r="C142" s="23">
        <f t="shared" si="33"/>
        <v>0.5198237885462555</v>
      </c>
      <c r="D142" s="24">
        <v>107</v>
      </c>
      <c r="E142" s="23">
        <f t="shared" si="34"/>
        <v>0.4713656387665198</v>
      </c>
      <c r="F142" s="24">
        <v>2</v>
      </c>
      <c r="G142" s="23">
        <f t="shared" si="35"/>
        <v>0.00881057268722467</v>
      </c>
      <c r="H142" s="22">
        <v>118</v>
      </c>
      <c r="I142" s="23">
        <f t="shared" si="36"/>
        <v>0.5198237885462555</v>
      </c>
      <c r="J142" s="24">
        <v>99</v>
      </c>
      <c r="K142" s="23">
        <f t="shared" si="37"/>
        <v>0.43612334801762115</v>
      </c>
      <c r="L142" s="24">
        <v>10</v>
      </c>
      <c r="M142" s="23">
        <f t="shared" si="38"/>
        <v>0.04405286343612335</v>
      </c>
      <c r="N142" s="22">
        <v>146</v>
      </c>
      <c r="O142" s="23">
        <f t="shared" si="39"/>
        <v>0.6431718061674009</v>
      </c>
      <c r="P142" s="24">
        <v>75</v>
      </c>
      <c r="Q142" s="23">
        <f t="shared" si="40"/>
        <v>0.3303964757709251</v>
      </c>
      <c r="R142" s="24">
        <v>6</v>
      </c>
      <c r="S142" s="23">
        <f t="shared" si="41"/>
        <v>0.02643171806167401</v>
      </c>
      <c r="T142" s="22">
        <v>174</v>
      </c>
      <c r="U142" s="23">
        <f t="shared" si="42"/>
        <v>0.7665198237885462</v>
      </c>
      <c r="V142" s="24">
        <v>48</v>
      </c>
      <c r="W142" s="23">
        <f t="shared" si="43"/>
        <v>0.21145374449339208</v>
      </c>
      <c r="X142" s="24">
        <v>5</v>
      </c>
      <c r="Y142" s="23">
        <f t="shared" si="44"/>
        <v>0.022026431718061675</v>
      </c>
      <c r="Z142" s="22">
        <v>150</v>
      </c>
      <c r="AA142" s="23">
        <f t="shared" si="45"/>
        <v>0.6607929515418502</v>
      </c>
      <c r="AB142" s="24">
        <v>71</v>
      </c>
      <c r="AC142" s="23">
        <f t="shared" si="46"/>
        <v>0.31277533039647576</v>
      </c>
      <c r="AD142" s="24">
        <v>6</v>
      </c>
      <c r="AE142" s="23">
        <f t="shared" si="47"/>
        <v>0.02643171806167401</v>
      </c>
      <c r="AF142" s="27">
        <f t="shared" si="32"/>
        <v>227</v>
      </c>
      <c r="AG142" s="28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</row>
    <row r="143" spans="1:50" ht="12.75">
      <c r="A143" s="21" t="s">
        <v>143</v>
      </c>
      <c r="B143" s="22">
        <v>151</v>
      </c>
      <c r="C143" s="23">
        <f t="shared" si="33"/>
        <v>0.3922077922077922</v>
      </c>
      <c r="D143" s="24">
        <v>220</v>
      </c>
      <c r="E143" s="23">
        <f t="shared" si="34"/>
        <v>0.5714285714285714</v>
      </c>
      <c r="F143" s="24">
        <v>14</v>
      </c>
      <c r="G143" s="23">
        <f t="shared" si="35"/>
        <v>0.03636363636363636</v>
      </c>
      <c r="H143" s="22">
        <v>154</v>
      </c>
      <c r="I143" s="23">
        <f t="shared" si="36"/>
        <v>0.4</v>
      </c>
      <c r="J143" s="24">
        <v>202</v>
      </c>
      <c r="K143" s="23">
        <f t="shared" si="37"/>
        <v>0.5246753246753246</v>
      </c>
      <c r="L143" s="24">
        <v>29</v>
      </c>
      <c r="M143" s="23">
        <f t="shared" si="38"/>
        <v>0.07532467532467532</v>
      </c>
      <c r="N143" s="22">
        <v>226</v>
      </c>
      <c r="O143" s="23">
        <f t="shared" si="39"/>
        <v>0.587012987012987</v>
      </c>
      <c r="P143" s="24">
        <v>136</v>
      </c>
      <c r="Q143" s="23">
        <f t="shared" si="40"/>
        <v>0.35324675324675325</v>
      </c>
      <c r="R143" s="24">
        <v>23</v>
      </c>
      <c r="S143" s="23">
        <f t="shared" si="41"/>
        <v>0.05974025974025974</v>
      </c>
      <c r="T143" s="22">
        <v>243</v>
      </c>
      <c r="U143" s="23">
        <f t="shared" si="42"/>
        <v>0.6311688311688312</v>
      </c>
      <c r="V143" s="24">
        <v>119</v>
      </c>
      <c r="W143" s="23">
        <f t="shared" si="43"/>
        <v>0.3090909090909091</v>
      </c>
      <c r="X143" s="24">
        <v>23</v>
      </c>
      <c r="Y143" s="23">
        <f t="shared" si="44"/>
        <v>0.05974025974025974</v>
      </c>
      <c r="Z143" s="22">
        <v>201</v>
      </c>
      <c r="AA143" s="23">
        <f t="shared" si="45"/>
        <v>0.522077922077922</v>
      </c>
      <c r="AB143" s="24">
        <v>156</v>
      </c>
      <c r="AC143" s="23">
        <f t="shared" si="46"/>
        <v>0.4051948051948052</v>
      </c>
      <c r="AD143" s="24">
        <v>28</v>
      </c>
      <c r="AE143" s="23">
        <f t="shared" si="47"/>
        <v>0.07272727272727272</v>
      </c>
      <c r="AF143" s="27">
        <f t="shared" si="32"/>
        <v>385</v>
      </c>
      <c r="AG143" s="28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</row>
    <row r="144" spans="1:50" ht="12.75">
      <c r="A144" s="21" t="s">
        <v>144</v>
      </c>
      <c r="B144" s="22">
        <v>2</v>
      </c>
      <c r="C144" s="23">
        <f t="shared" si="33"/>
        <v>1</v>
      </c>
      <c r="D144" s="24">
        <v>0</v>
      </c>
      <c r="E144" s="23">
        <f t="shared" si="34"/>
        <v>0</v>
      </c>
      <c r="F144" s="24">
        <v>0</v>
      </c>
      <c r="G144" s="23">
        <f t="shared" si="35"/>
        <v>0</v>
      </c>
      <c r="H144" s="22">
        <v>0</v>
      </c>
      <c r="I144" s="23">
        <f t="shared" si="36"/>
        <v>0</v>
      </c>
      <c r="J144" s="24">
        <v>2</v>
      </c>
      <c r="K144" s="23">
        <f t="shared" si="37"/>
        <v>1</v>
      </c>
      <c r="L144" s="24">
        <v>0</v>
      </c>
      <c r="M144" s="23">
        <f t="shared" si="38"/>
        <v>0</v>
      </c>
      <c r="N144" s="22">
        <v>1</v>
      </c>
      <c r="O144" s="23">
        <f t="shared" si="39"/>
        <v>0.5</v>
      </c>
      <c r="P144" s="24">
        <v>1</v>
      </c>
      <c r="Q144" s="23">
        <f t="shared" si="40"/>
        <v>0.5</v>
      </c>
      <c r="R144" s="24">
        <v>0</v>
      </c>
      <c r="S144" s="23">
        <f t="shared" si="41"/>
        <v>0</v>
      </c>
      <c r="T144" s="22">
        <v>0</v>
      </c>
      <c r="U144" s="23">
        <f t="shared" si="42"/>
        <v>0</v>
      </c>
      <c r="V144" s="24">
        <v>2</v>
      </c>
      <c r="W144" s="23">
        <f t="shared" si="43"/>
        <v>1</v>
      </c>
      <c r="X144" s="24">
        <v>0</v>
      </c>
      <c r="Y144" s="23">
        <f t="shared" si="44"/>
        <v>0</v>
      </c>
      <c r="Z144" s="22">
        <v>0</v>
      </c>
      <c r="AA144" s="23">
        <f t="shared" si="45"/>
        <v>0</v>
      </c>
      <c r="AB144" s="24">
        <v>2</v>
      </c>
      <c r="AC144" s="23">
        <f t="shared" si="46"/>
        <v>1</v>
      </c>
      <c r="AD144" s="24">
        <v>0</v>
      </c>
      <c r="AE144" s="23">
        <f t="shared" si="47"/>
        <v>0</v>
      </c>
      <c r="AF144" s="27">
        <f t="shared" si="32"/>
        <v>2</v>
      </c>
      <c r="AG144" s="28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</row>
    <row r="145" spans="1:50" ht="12.75">
      <c r="A145" s="21" t="s">
        <v>145</v>
      </c>
      <c r="B145" s="22">
        <v>2303</v>
      </c>
      <c r="C145" s="23">
        <f t="shared" si="33"/>
        <v>0.5461228361394356</v>
      </c>
      <c r="D145" s="24">
        <v>1623</v>
      </c>
      <c r="E145" s="23">
        <f t="shared" si="34"/>
        <v>0.38487076120464786</v>
      </c>
      <c r="F145" s="24">
        <v>291</v>
      </c>
      <c r="G145" s="23">
        <f t="shared" si="35"/>
        <v>0.06900640265591652</v>
      </c>
      <c r="H145" s="22">
        <v>1956</v>
      </c>
      <c r="I145" s="23">
        <f t="shared" si="36"/>
        <v>0.4638368508418307</v>
      </c>
      <c r="J145" s="24">
        <v>1810</v>
      </c>
      <c r="K145" s="23">
        <f t="shared" si="37"/>
        <v>0.42921508181171447</v>
      </c>
      <c r="L145" s="24">
        <v>451</v>
      </c>
      <c r="M145" s="23">
        <f t="shared" si="38"/>
        <v>0.10694806734645483</v>
      </c>
      <c r="N145" s="22">
        <v>2482</v>
      </c>
      <c r="O145" s="23">
        <f t="shared" si="39"/>
        <v>0.5885700735119753</v>
      </c>
      <c r="P145" s="24">
        <v>1288</v>
      </c>
      <c r="Q145" s="23">
        <f t="shared" si="40"/>
        <v>0.3054304007588333</v>
      </c>
      <c r="R145" s="24">
        <v>447</v>
      </c>
      <c r="S145" s="23">
        <f t="shared" si="41"/>
        <v>0.10599952572919137</v>
      </c>
      <c r="T145" s="22">
        <v>2777</v>
      </c>
      <c r="U145" s="23">
        <f t="shared" si="42"/>
        <v>0.6585250177851554</v>
      </c>
      <c r="V145" s="24">
        <v>1019</v>
      </c>
      <c r="W145" s="23">
        <f t="shared" si="43"/>
        <v>0.24164097699786577</v>
      </c>
      <c r="X145" s="24">
        <v>421</v>
      </c>
      <c r="Y145" s="23">
        <f t="shared" si="44"/>
        <v>0.0998340052169789</v>
      </c>
      <c r="Z145" s="22">
        <v>2487</v>
      </c>
      <c r="AA145" s="23">
        <f t="shared" si="45"/>
        <v>0.5897557505335547</v>
      </c>
      <c r="AB145" s="24">
        <v>1268</v>
      </c>
      <c r="AC145" s="23">
        <f t="shared" si="46"/>
        <v>0.300687692672516</v>
      </c>
      <c r="AD145" s="24">
        <v>462</v>
      </c>
      <c r="AE145" s="23">
        <f t="shared" si="47"/>
        <v>0.10955655679392934</v>
      </c>
      <c r="AF145" s="27">
        <f t="shared" si="32"/>
        <v>4217</v>
      </c>
      <c r="AG145" s="28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</row>
    <row r="146" spans="1:50" ht="12.75">
      <c r="A146" s="21" t="s">
        <v>146</v>
      </c>
      <c r="B146" s="22">
        <v>62</v>
      </c>
      <c r="C146" s="23">
        <f t="shared" si="33"/>
        <v>0.45588235294117646</v>
      </c>
      <c r="D146" s="24">
        <v>68</v>
      </c>
      <c r="E146" s="23">
        <f t="shared" si="34"/>
        <v>0.5</v>
      </c>
      <c r="F146" s="24">
        <v>6</v>
      </c>
      <c r="G146" s="23">
        <f t="shared" si="35"/>
        <v>0.04411764705882353</v>
      </c>
      <c r="H146" s="22">
        <v>51</v>
      </c>
      <c r="I146" s="23">
        <f t="shared" si="36"/>
        <v>0.375</v>
      </c>
      <c r="J146" s="24">
        <v>79</v>
      </c>
      <c r="K146" s="23">
        <f t="shared" si="37"/>
        <v>0.5808823529411765</v>
      </c>
      <c r="L146" s="24">
        <v>6</v>
      </c>
      <c r="M146" s="23">
        <f t="shared" si="38"/>
        <v>0.04411764705882353</v>
      </c>
      <c r="N146" s="22">
        <v>65</v>
      </c>
      <c r="O146" s="23">
        <f t="shared" si="39"/>
        <v>0.47794117647058826</v>
      </c>
      <c r="P146" s="24">
        <v>65</v>
      </c>
      <c r="Q146" s="23">
        <f t="shared" si="40"/>
        <v>0.47794117647058826</v>
      </c>
      <c r="R146" s="24">
        <v>6</v>
      </c>
      <c r="S146" s="23">
        <f t="shared" si="41"/>
        <v>0.04411764705882353</v>
      </c>
      <c r="T146" s="22">
        <v>89</v>
      </c>
      <c r="U146" s="23">
        <f t="shared" si="42"/>
        <v>0.6544117647058824</v>
      </c>
      <c r="V146" s="24">
        <v>43</v>
      </c>
      <c r="W146" s="23">
        <f t="shared" si="43"/>
        <v>0.3161764705882353</v>
      </c>
      <c r="X146" s="24">
        <v>4</v>
      </c>
      <c r="Y146" s="23">
        <f t="shared" si="44"/>
        <v>0.029411764705882353</v>
      </c>
      <c r="Z146" s="22">
        <v>63</v>
      </c>
      <c r="AA146" s="23">
        <f t="shared" si="45"/>
        <v>0.4632352941176471</v>
      </c>
      <c r="AB146" s="24">
        <v>65</v>
      </c>
      <c r="AC146" s="23">
        <f t="shared" si="46"/>
        <v>0.47794117647058826</v>
      </c>
      <c r="AD146" s="24">
        <v>8</v>
      </c>
      <c r="AE146" s="23">
        <f t="shared" si="47"/>
        <v>0.058823529411764705</v>
      </c>
      <c r="AF146" s="27">
        <f t="shared" si="32"/>
        <v>136</v>
      </c>
      <c r="AG146" s="28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</row>
    <row r="147" spans="1:50" ht="12.75">
      <c r="A147" s="21" t="s">
        <v>147</v>
      </c>
      <c r="B147" s="22">
        <v>196</v>
      </c>
      <c r="C147" s="23">
        <f t="shared" si="33"/>
        <v>0.4298245614035088</v>
      </c>
      <c r="D147" s="24">
        <v>254</v>
      </c>
      <c r="E147" s="23">
        <f t="shared" si="34"/>
        <v>0.5570175438596491</v>
      </c>
      <c r="F147" s="24">
        <v>6</v>
      </c>
      <c r="G147" s="23">
        <f t="shared" si="35"/>
        <v>0.013157894736842105</v>
      </c>
      <c r="H147" s="22">
        <v>184</v>
      </c>
      <c r="I147" s="23">
        <f t="shared" si="36"/>
        <v>0.40350877192982454</v>
      </c>
      <c r="J147" s="24">
        <v>248</v>
      </c>
      <c r="K147" s="23">
        <f t="shared" si="37"/>
        <v>0.543859649122807</v>
      </c>
      <c r="L147" s="24">
        <v>24</v>
      </c>
      <c r="M147" s="23">
        <f t="shared" si="38"/>
        <v>0.05263157894736842</v>
      </c>
      <c r="N147" s="22">
        <v>248</v>
      </c>
      <c r="O147" s="23">
        <f t="shared" si="39"/>
        <v>0.543859649122807</v>
      </c>
      <c r="P147" s="24">
        <v>196</v>
      </c>
      <c r="Q147" s="23">
        <f t="shared" si="40"/>
        <v>0.4298245614035088</v>
      </c>
      <c r="R147" s="24">
        <v>12</v>
      </c>
      <c r="S147" s="23">
        <f t="shared" si="41"/>
        <v>0.02631578947368421</v>
      </c>
      <c r="T147" s="22">
        <v>298</v>
      </c>
      <c r="U147" s="23">
        <f t="shared" si="42"/>
        <v>0.6535087719298246</v>
      </c>
      <c r="V147" s="24">
        <v>147</v>
      </c>
      <c r="W147" s="23">
        <f t="shared" si="43"/>
        <v>0.3223684210526316</v>
      </c>
      <c r="X147" s="24">
        <v>11</v>
      </c>
      <c r="Y147" s="23">
        <f t="shared" si="44"/>
        <v>0.02412280701754386</v>
      </c>
      <c r="Z147" s="22">
        <v>231</v>
      </c>
      <c r="AA147" s="23">
        <f t="shared" si="45"/>
        <v>0.506578947368421</v>
      </c>
      <c r="AB147" s="24">
        <v>209</v>
      </c>
      <c r="AC147" s="23">
        <f t="shared" si="46"/>
        <v>0.4583333333333333</v>
      </c>
      <c r="AD147" s="24">
        <v>16</v>
      </c>
      <c r="AE147" s="23">
        <f t="shared" si="47"/>
        <v>0.03508771929824561</v>
      </c>
      <c r="AF147" s="27">
        <f t="shared" si="32"/>
        <v>456</v>
      </c>
      <c r="AG147" s="28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</row>
    <row r="148" spans="1:50" ht="12.75">
      <c r="A148" s="21" t="s">
        <v>148</v>
      </c>
      <c r="B148" s="22">
        <v>951</v>
      </c>
      <c r="C148" s="23">
        <f t="shared" si="33"/>
        <v>0.37018295056442196</v>
      </c>
      <c r="D148" s="24">
        <v>1587</v>
      </c>
      <c r="E148" s="23">
        <f t="shared" si="34"/>
        <v>0.61775009731413</v>
      </c>
      <c r="F148" s="24">
        <v>31</v>
      </c>
      <c r="G148" s="23">
        <f t="shared" si="35"/>
        <v>0.012066952121448035</v>
      </c>
      <c r="H148" s="22">
        <v>1076</v>
      </c>
      <c r="I148" s="23">
        <f t="shared" si="36"/>
        <v>0.4188400155702608</v>
      </c>
      <c r="J148" s="24">
        <v>1440</v>
      </c>
      <c r="K148" s="23">
        <f t="shared" si="37"/>
        <v>0.5605293888672636</v>
      </c>
      <c r="L148" s="24">
        <v>53</v>
      </c>
      <c r="M148" s="23">
        <f t="shared" si="38"/>
        <v>0.020630595562475672</v>
      </c>
      <c r="N148" s="22">
        <v>1337</v>
      </c>
      <c r="O148" s="23">
        <f t="shared" si="39"/>
        <v>0.5204359673024523</v>
      </c>
      <c r="P148" s="24">
        <v>1183</v>
      </c>
      <c r="Q148" s="23">
        <f t="shared" si="40"/>
        <v>0.4604904632152589</v>
      </c>
      <c r="R148" s="24">
        <v>49</v>
      </c>
      <c r="S148" s="23">
        <f t="shared" si="41"/>
        <v>0.01907356948228883</v>
      </c>
      <c r="T148" s="22">
        <v>1718</v>
      </c>
      <c r="U148" s="23">
        <f t="shared" si="42"/>
        <v>0.6687427014402492</v>
      </c>
      <c r="V148" s="24">
        <v>813</v>
      </c>
      <c r="W148" s="23">
        <f t="shared" si="43"/>
        <v>0.3164655507979759</v>
      </c>
      <c r="X148" s="24">
        <v>38</v>
      </c>
      <c r="Y148" s="23">
        <f t="shared" si="44"/>
        <v>0.01479174776177501</v>
      </c>
      <c r="Z148" s="22">
        <v>1464</v>
      </c>
      <c r="AA148" s="23">
        <f t="shared" si="45"/>
        <v>0.5698715453483846</v>
      </c>
      <c r="AB148" s="24">
        <v>1059</v>
      </c>
      <c r="AC148" s="23">
        <f t="shared" si="46"/>
        <v>0.41222265472946673</v>
      </c>
      <c r="AD148" s="24">
        <v>46</v>
      </c>
      <c r="AE148" s="23">
        <f t="shared" si="47"/>
        <v>0.017905799922148698</v>
      </c>
      <c r="AF148" s="27">
        <f t="shared" si="32"/>
        <v>2569</v>
      </c>
      <c r="AG148" s="28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</row>
    <row r="149" spans="1:50" ht="12.75">
      <c r="A149" s="21" t="s">
        <v>149</v>
      </c>
      <c r="B149" s="22">
        <v>326</v>
      </c>
      <c r="C149" s="23">
        <f t="shared" si="33"/>
        <v>0.5117739403453689</v>
      </c>
      <c r="D149" s="24">
        <v>300</v>
      </c>
      <c r="E149" s="23">
        <f t="shared" si="34"/>
        <v>0.47095761381475665</v>
      </c>
      <c r="F149" s="24">
        <v>11</v>
      </c>
      <c r="G149" s="23">
        <f t="shared" si="35"/>
        <v>0.01726844583987441</v>
      </c>
      <c r="H149" s="22">
        <v>287</v>
      </c>
      <c r="I149" s="23">
        <f t="shared" si="36"/>
        <v>0.45054945054945056</v>
      </c>
      <c r="J149" s="24">
        <v>315</v>
      </c>
      <c r="K149" s="23">
        <f t="shared" si="37"/>
        <v>0.4945054945054945</v>
      </c>
      <c r="L149" s="24">
        <v>35</v>
      </c>
      <c r="M149" s="23">
        <f t="shared" si="38"/>
        <v>0.054945054945054944</v>
      </c>
      <c r="N149" s="22">
        <v>377</v>
      </c>
      <c r="O149" s="23">
        <f t="shared" si="39"/>
        <v>0.5918367346938775</v>
      </c>
      <c r="P149" s="24">
        <v>232</v>
      </c>
      <c r="Q149" s="23">
        <f t="shared" si="40"/>
        <v>0.3642072213500785</v>
      </c>
      <c r="R149" s="24">
        <v>28</v>
      </c>
      <c r="S149" s="23">
        <f t="shared" si="41"/>
        <v>0.04395604395604396</v>
      </c>
      <c r="T149" s="22">
        <v>454</v>
      </c>
      <c r="U149" s="23">
        <f t="shared" si="42"/>
        <v>0.7127158555729984</v>
      </c>
      <c r="V149" s="24">
        <v>155</v>
      </c>
      <c r="W149" s="23">
        <f t="shared" si="43"/>
        <v>0.24332810047095763</v>
      </c>
      <c r="X149" s="24">
        <v>28</v>
      </c>
      <c r="Y149" s="23">
        <f t="shared" si="44"/>
        <v>0.04395604395604396</v>
      </c>
      <c r="Z149" s="22">
        <v>377</v>
      </c>
      <c r="AA149" s="23">
        <f t="shared" si="45"/>
        <v>0.5918367346938775</v>
      </c>
      <c r="AB149" s="24">
        <v>223</v>
      </c>
      <c r="AC149" s="23">
        <f t="shared" si="46"/>
        <v>0.3500784929356358</v>
      </c>
      <c r="AD149" s="24">
        <v>37</v>
      </c>
      <c r="AE149" s="23">
        <f t="shared" si="47"/>
        <v>0.058084772370486655</v>
      </c>
      <c r="AF149" s="27">
        <f t="shared" si="32"/>
        <v>637</v>
      </c>
      <c r="AG149" s="28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</row>
    <row r="150" spans="1:50" ht="12.75">
      <c r="A150" s="21" t="s">
        <v>150</v>
      </c>
      <c r="B150" s="22">
        <v>44</v>
      </c>
      <c r="C150" s="23">
        <f t="shared" si="33"/>
        <v>0.4631578947368421</v>
      </c>
      <c r="D150" s="24">
        <v>50</v>
      </c>
      <c r="E150" s="23">
        <f t="shared" si="34"/>
        <v>0.5263157894736842</v>
      </c>
      <c r="F150" s="24">
        <v>1</v>
      </c>
      <c r="G150" s="23">
        <f t="shared" si="35"/>
        <v>0.010526315789473684</v>
      </c>
      <c r="H150" s="22">
        <v>44</v>
      </c>
      <c r="I150" s="23">
        <f t="shared" si="36"/>
        <v>0.4631578947368421</v>
      </c>
      <c r="J150" s="24">
        <v>47</v>
      </c>
      <c r="K150" s="23">
        <f t="shared" si="37"/>
        <v>0.49473684210526314</v>
      </c>
      <c r="L150" s="24">
        <v>4</v>
      </c>
      <c r="M150" s="23">
        <f t="shared" si="38"/>
        <v>0.042105263157894736</v>
      </c>
      <c r="N150" s="22">
        <v>61</v>
      </c>
      <c r="O150" s="23">
        <f t="shared" si="39"/>
        <v>0.6421052631578947</v>
      </c>
      <c r="P150" s="24">
        <v>31</v>
      </c>
      <c r="Q150" s="23">
        <f t="shared" si="40"/>
        <v>0.3263157894736842</v>
      </c>
      <c r="R150" s="24">
        <v>3</v>
      </c>
      <c r="S150" s="23">
        <f t="shared" si="41"/>
        <v>0.031578947368421054</v>
      </c>
      <c r="T150" s="22">
        <v>71</v>
      </c>
      <c r="U150" s="23">
        <f t="shared" si="42"/>
        <v>0.7473684210526316</v>
      </c>
      <c r="V150" s="24">
        <v>20</v>
      </c>
      <c r="W150" s="23">
        <f t="shared" si="43"/>
        <v>0.21052631578947367</v>
      </c>
      <c r="X150" s="24">
        <v>4</v>
      </c>
      <c r="Y150" s="23">
        <f t="shared" si="44"/>
        <v>0.042105263157894736</v>
      </c>
      <c r="Z150" s="22">
        <v>53</v>
      </c>
      <c r="AA150" s="23">
        <f t="shared" si="45"/>
        <v>0.5578947368421052</v>
      </c>
      <c r="AB150" s="24">
        <v>38</v>
      </c>
      <c r="AC150" s="23">
        <f t="shared" si="46"/>
        <v>0.4</v>
      </c>
      <c r="AD150" s="24">
        <v>4</v>
      </c>
      <c r="AE150" s="23">
        <f t="shared" si="47"/>
        <v>0.042105263157894736</v>
      </c>
      <c r="AF150" s="27">
        <f t="shared" si="32"/>
        <v>95</v>
      </c>
      <c r="AG150" s="28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</row>
    <row r="151" spans="1:50" ht="12.75">
      <c r="A151" s="21" t="s">
        <v>151</v>
      </c>
      <c r="B151" s="22">
        <v>354</v>
      </c>
      <c r="C151" s="23">
        <f t="shared" si="33"/>
        <v>0.4121071012805588</v>
      </c>
      <c r="D151" s="24">
        <v>491</v>
      </c>
      <c r="E151" s="23">
        <f t="shared" si="34"/>
        <v>0.5715948777648429</v>
      </c>
      <c r="F151" s="24">
        <v>14</v>
      </c>
      <c r="G151" s="23">
        <f t="shared" si="35"/>
        <v>0.01629802095459837</v>
      </c>
      <c r="H151" s="22">
        <v>317</v>
      </c>
      <c r="I151" s="23">
        <f t="shared" si="36"/>
        <v>0.3690337601862631</v>
      </c>
      <c r="J151" s="24">
        <v>500</v>
      </c>
      <c r="K151" s="23">
        <f t="shared" si="37"/>
        <v>0.5820721769499418</v>
      </c>
      <c r="L151" s="24">
        <v>42</v>
      </c>
      <c r="M151" s="23">
        <f t="shared" si="38"/>
        <v>0.048894062863795114</v>
      </c>
      <c r="N151" s="22">
        <v>461</v>
      </c>
      <c r="O151" s="23">
        <f t="shared" si="39"/>
        <v>0.5366705471478463</v>
      </c>
      <c r="P151" s="24">
        <v>366</v>
      </c>
      <c r="Q151" s="23">
        <f t="shared" si="40"/>
        <v>0.42607683352735737</v>
      </c>
      <c r="R151" s="24">
        <v>32</v>
      </c>
      <c r="S151" s="23">
        <f t="shared" si="41"/>
        <v>0.037252619324796274</v>
      </c>
      <c r="T151" s="22">
        <v>525</v>
      </c>
      <c r="U151" s="23">
        <f t="shared" si="42"/>
        <v>0.6111757857974389</v>
      </c>
      <c r="V151" s="24">
        <v>303</v>
      </c>
      <c r="W151" s="23">
        <f t="shared" si="43"/>
        <v>0.35273573923166474</v>
      </c>
      <c r="X151" s="24">
        <v>31</v>
      </c>
      <c r="Y151" s="23">
        <f t="shared" si="44"/>
        <v>0.03608847497089639</v>
      </c>
      <c r="Z151" s="22">
        <v>416</v>
      </c>
      <c r="AA151" s="23">
        <f t="shared" si="45"/>
        <v>0.4842840512223516</v>
      </c>
      <c r="AB151" s="24">
        <v>407</v>
      </c>
      <c r="AC151" s="23">
        <f t="shared" si="46"/>
        <v>0.47380675203725264</v>
      </c>
      <c r="AD151" s="24">
        <v>36</v>
      </c>
      <c r="AE151" s="23">
        <f t="shared" si="47"/>
        <v>0.04190919674039581</v>
      </c>
      <c r="AF151" s="27">
        <f t="shared" si="32"/>
        <v>859</v>
      </c>
      <c r="AG151" s="28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</row>
    <row r="152" spans="1:50" ht="12.75">
      <c r="A152" s="21" t="s">
        <v>152</v>
      </c>
      <c r="B152" s="22">
        <v>128</v>
      </c>
      <c r="C152" s="23">
        <f t="shared" si="33"/>
        <v>0.30843373493975906</v>
      </c>
      <c r="D152" s="24">
        <v>284</v>
      </c>
      <c r="E152" s="23">
        <f t="shared" si="34"/>
        <v>0.6843373493975904</v>
      </c>
      <c r="F152" s="24">
        <v>3</v>
      </c>
      <c r="G152" s="23">
        <f t="shared" si="35"/>
        <v>0.007228915662650603</v>
      </c>
      <c r="H152" s="22">
        <v>125</v>
      </c>
      <c r="I152" s="23">
        <f t="shared" si="36"/>
        <v>0.30120481927710846</v>
      </c>
      <c r="J152" s="24">
        <v>273</v>
      </c>
      <c r="K152" s="23">
        <f t="shared" si="37"/>
        <v>0.6578313253012048</v>
      </c>
      <c r="L152" s="24">
        <v>17</v>
      </c>
      <c r="M152" s="23">
        <f t="shared" si="38"/>
        <v>0.04096385542168675</v>
      </c>
      <c r="N152" s="22">
        <v>204</v>
      </c>
      <c r="O152" s="23">
        <f t="shared" si="39"/>
        <v>0.491566265060241</v>
      </c>
      <c r="P152" s="24">
        <v>198</v>
      </c>
      <c r="Q152" s="23">
        <f t="shared" si="40"/>
        <v>0.4771084337349398</v>
      </c>
      <c r="R152" s="24">
        <v>13</v>
      </c>
      <c r="S152" s="23">
        <f t="shared" si="41"/>
        <v>0.03132530120481928</v>
      </c>
      <c r="T152" s="22">
        <v>236</v>
      </c>
      <c r="U152" s="23">
        <f t="shared" si="42"/>
        <v>0.5686746987951807</v>
      </c>
      <c r="V152" s="24">
        <v>165</v>
      </c>
      <c r="W152" s="23">
        <f t="shared" si="43"/>
        <v>0.39759036144578314</v>
      </c>
      <c r="X152" s="24">
        <v>14</v>
      </c>
      <c r="Y152" s="23">
        <f t="shared" si="44"/>
        <v>0.033734939759036145</v>
      </c>
      <c r="Z152" s="22">
        <v>172</v>
      </c>
      <c r="AA152" s="23">
        <f t="shared" si="45"/>
        <v>0.41445783132530123</v>
      </c>
      <c r="AB152" s="24">
        <v>229</v>
      </c>
      <c r="AC152" s="23">
        <f t="shared" si="46"/>
        <v>0.5518072289156627</v>
      </c>
      <c r="AD152" s="24">
        <v>14</v>
      </c>
      <c r="AE152" s="23">
        <f t="shared" si="47"/>
        <v>0.033734939759036145</v>
      </c>
      <c r="AF152" s="27">
        <f aca="true" t="shared" si="48" ref="AF152:AF215">Z152+AB152+AD152</f>
        <v>415</v>
      </c>
      <c r="AG152" s="28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</row>
    <row r="153" spans="1:50" ht="12.75">
      <c r="A153" s="21" t="s">
        <v>153</v>
      </c>
      <c r="B153" s="22">
        <v>11</v>
      </c>
      <c r="C153" s="23">
        <f t="shared" si="33"/>
        <v>0.4583333333333333</v>
      </c>
      <c r="D153" s="24">
        <v>13</v>
      </c>
      <c r="E153" s="23">
        <f t="shared" si="34"/>
        <v>0.5416666666666666</v>
      </c>
      <c r="F153" s="24">
        <v>0</v>
      </c>
      <c r="G153" s="23">
        <f t="shared" si="35"/>
        <v>0</v>
      </c>
      <c r="H153" s="22">
        <v>9</v>
      </c>
      <c r="I153" s="23">
        <f t="shared" si="36"/>
        <v>0.375</v>
      </c>
      <c r="J153" s="24">
        <v>13</v>
      </c>
      <c r="K153" s="23">
        <f t="shared" si="37"/>
        <v>0.5416666666666666</v>
      </c>
      <c r="L153" s="24">
        <v>2</v>
      </c>
      <c r="M153" s="23">
        <f t="shared" si="38"/>
        <v>0.08333333333333333</v>
      </c>
      <c r="N153" s="22">
        <v>13</v>
      </c>
      <c r="O153" s="23">
        <f t="shared" si="39"/>
        <v>0.5416666666666666</v>
      </c>
      <c r="P153" s="24">
        <v>7</v>
      </c>
      <c r="Q153" s="23">
        <f t="shared" si="40"/>
        <v>0.2916666666666667</v>
      </c>
      <c r="R153" s="24">
        <v>4</v>
      </c>
      <c r="S153" s="23">
        <f t="shared" si="41"/>
        <v>0.16666666666666666</v>
      </c>
      <c r="T153" s="22">
        <v>13</v>
      </c>
      <c r="U153" s="23">
        <f t="shared" si="42"/>
        <v>0.5416666666666666</v>
      </c>
      <c r="V153" s="24">
        <v>8</v>
      </c>
      <c r="W153" s="23">
        <f t="shared" si="43"/>
        <v>0.3333333333333333</v>
      </c>
      <c r="X153" s="24">
        <v>3</v>
      </c>
      <c r="Y153" s="23">
        <f t="shared" si="44"/>
        <v>0.125</v>
      </c>
      <c r="Z153" s="22">
        <v>11</v>
      </c>
      <c r="AA153" s="23">
        <f t="shared" si="45"/>
        <v>0.4583333333333333</v>
      </c>
      <c r="AB153" s="24">
        <v>10</v>
      </c>
      <c r="AC153" s="23">
        <f t="shared" si="46"/>
        <v>0.4166666666666667</v>
      </c>
      <c r="AD153" s="24">
        <v>3</v>
      </c>
      <c r="AE153" s="23">
        <f t="shared" si="47"/>
        <v>0.125</v>
      </c>
      <c r="AF153" s="27">
        <f t="shared" si="48"/>
        <v>24</v>
      </c>
      <c r="AG153" s="28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</row>
    <row r="154" spans="1:50" ht="12.75">
      <c r="A154" s="21" t="s">
        <v>154</v>
      </c>
      <c r="B154" s="22">
        <v>217</v>
      </c>
      <c r="C154" s="23">
        <f t="shared" si="33"/>
        <v>0.4375</v>
      </c>
      <c r="D154" s="24">
        <v>275</v>
      </c>
      <c r="E154" s="23">
        <f t="shared" si="34"/>
        <v>0.5544354838709677</v>
      </c>
      <c r="F154" s="24">
        <v>4</v>
      </c>
      <c r="G154" s="23">
        <f t="shared" si="35"/>
        <v>0.008064516129032258</v>
      </c>
      <c r="H154" s="22">
        <v>183</v>
      </c>
      <c r="I154" s="23">
        <f t="shared" si="36"/>
        <v>0.3689516129032258</v>
      </c>
      <c r="J154" s="24">
        <v>299</v>
      </c>
      <c r="K154" s="23">
        <f t="shared" si="37"/>
        <v>0.6028225806451613</v>
      </c>
      <c r="L154" s="24">
        <v>14</v>
      </c>
      <c r="M154" s="23">
        <f t="shared" si="38"/>
        <v>0.028225806451612902</v>
      </c>
      <c r="N154" s="22">
        <v>285</v>
      </c>
      <c r="O154" s="23">
        <f t="shared" si="39"/>
        <v>0.5745967741935484</v>
      </c>
      <c r="P154" s="24">
        <v>200</v>
      </c>
      <c r="Q154" s="23">
        <f t="shared" si="40"/>
        <v>0.4032258064516129</v>
      </c>
      <c r="R154" s="24">
        <v>11</v>
      </c>
      <c r="S154" s="23">
        <f t="shared" si="41"/>
        <v>0.02217741935483871</v>
      </c>
      <c r="T154" s="22">
        <v>309</v>
      </c>
      <c r="U154" s="23">
        <f t="shared" si="42"/>
        <v>0.6229838709677419</v>
      </c>
      <c r="V154" s="24">
        <v>171</v>
      </c>
      <c r="W154" s="23">
        <f t="shared" si="43"/>
        <v>0.34475806451612906</v>
      </c>
      <c r="X154" s="24">
        <v>16</v>
      </c>
      <c r="Y154" s="23">
        <f t="shared" si="44"/>
        <v>0.03225806451612903</v>
      </c>
      <c r="Z154" s="22">
        <v>254</v>
      </c>
      <c r="AA154" s="23">
        <f t="shared" si="45"/>
        <v>0.5120967741935484</v>
      </c>
      <c r="AB154" s="24">
        <v>228</v>
      </c>
      <c r="AC154" s="23">
        <f t="shared" si="46"/>
        <v>0.4596774193548387</v>
      </c>
      <c r="AD154" s="24">
        <v>14</v>
      </c>
      <c r="AE154" s="23">
        <f t="shared" si="47"/>
        <v>0.028225806451612902</v>
      </c>
      <c r="AF154" s="27">
        <f t="shared" si="48"/>
        <v>496</v>
      </c>
      <c r="AG154" s="28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</row>
    <row r="155" spans="1:50" ht="12.75">
      <c r="A155" s="21" t="s">
        <v>155</v>
      </c>
      <c r="B155" s="22">
        <v>340</v>
      </c>
      <c r="C155" s="23">
        <f t="shared" si="33"/>
        <v>0.4864091559370529</v>
      </c>
      <c r="D155" s="24">
        <v>340</v>
      </c>
      <c r="E155" s="23">
        <f t="shared" si="34"/>
        <v>0.4864091559370529</v>
      </c>
      <c r="F155" s="24">
        <v>19</v>
      </c>
      <c r="G155" s="23">
        <f t="shared" si="35"/>
        <v>0.027181688125894134</v>
      </c>
      <c r="H155" s="22">
        <v>330</v>
      </c>
      <c r="I155" s="23">
        <f t="shared" si="36"/>
        <v>0.4721030042918455</v>
      </c>
      <c r="J155" s="24">
        <v>328</v>
      </c>
      <c r="K155" s="23">
        <f t="shared" si="37"/>
        <v>0.46924177396280403</v>
      </c>
      <c r="L155" s="24">
        <v>41</v>
      </c>
      <c r="M155" s="23">
        <f t="shared" si="38"/>
        <v>0.058655221745350504</v>
      </c>
      <c r="N155" s="22">
        <v>431</v>
      </c>
      <c r="O155" s="23">
        <f t="shared" si="39"/>
        <v>0.6165951359084406</v>
      </c>
      <c r="P155" s="24">
        <v>232</v>
      </c>
      <c r="Q155" s="23">
        <f t="shared" si="40"/>
        <v>0.3319027181688126</v>
      </c>
      <c r="R155" s="24">
        <v>36</v>
      </c>
      <c r="S155" s="23">
        <f t="shared" si="41"/>
        <v>0.05150214592274678</v>
      </c>
      <c r="T155" s="22">
        <v>516</v>
      </c>
      <c r="U155" s="23">
        <f t="shared" si="42"/>
        <v>0.7381974248927039</v>
      </c>
      <c r="V155" s="24">
        <v>144</v>
      </c>
      <c r="W155" s="23">
        <f t="shared" si="43"/>
        <v>0.20600858369098712</v>
      </c>
      <c r="X155" s="24">
        <v>39</v>
      </c>
      <c r="Y155" s="23">
        <f t="shared" si="44"/>
        <v>0.055793991416309016</v>
      </c>
      <c r="Z155" s="22">
        <v>451</v>
      </c>
      <c r="AA155" s="23">
        <f t="shared" si="45"/>
        <v>0.6452074391988555</v>
      </c>
      <c r="AB155" s="24">
        <v>209</v>
      </c>
      <c r="AC155" s="23">
        <f t="shared" si="46"/>
        <v>0.2989985693848355</v>
      </c>
      <c r="AD155" s="24">
        <v>39</v>
      </c>
      <c r="AE155" s="23">
        <f t="shared" si="47"/>
        <v>0.055793991416309016</v>
      </c>
      <c r="AF155" s="27">
        <f t="shared" si="48"/>
        <v>699</v>
      </c>
      <c r="AG155" s="28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</row>
    <row r="156" spans="1:50" ht="12.75">
      <c r="A156" s="21" t="s">
        <v>156</v>
      </c>
      <c r="B156" s="22">
        <v>60</v>
      </c>
      <c r="C156" s="23">
        <f t="shared" si="33"/>
        <v>0.40816326530612246</v>
      </c>
      <c r="D156" s="24">
        <v>81</v>
      </c>
      <c r="E156" s="23">
        <f t="shared" si="34"/>
        <v>0.5510204081632653</v>
      </c>
      <c r="F156" s="24">
        <v>6</v>
      </c>
      <c r="G156" s="23">
        <f t="shared" si="35"/>
        <v>0.04081632653061224</v>
      </c>
      <c r="H156" s="22">
        <v>64</v>
      </c>
      <c r="I156" s="23">
        <f t="shared" si="36"/>
        <v>0.43537414965986393</v>
      </c>
      <c r="J156" s="24">
        <v>74</v>
      </c>
      <c r="K156" s="23">
        <f t="shared" si="37"/>
        <v>0.5034013605442177</v>
      </c>
      <c r="L156" s="24">
        <v>9</v>
      </c>
      <c r="M156" s="23">
        <f t="shared" si="38"/>
        <v>0.061224489795918366</v>
      </c>
      <c r="N156" s="22">
        <v>96</v>
      </c>
      <c r="O156" s="23">
        <f t="shared" si="39"/>
        <v>0.6530612244897959</v>
      </c>
      <c r="P156" s="24">
        <v>47</v>
      </c>
      <c r="Q156" s="23">
        <f t="shared" si="40"/>
        <v>0.3197278911564626</v>
      </c>
      <c r="R156" s="24">
        <v>4</v>
      </c>
      <c r="S156" s="23">
        <f t="shared" si="41"/>
        <v>0.027210884353741496</v>
      </c>
      <c r="T156" s="22">
        <v>106</v>
      </c>
      <c r="U156" s="23">
        <f t="shared" si="42"/>
        <v>0.7210884353741497</v>
      </c>
      <c r="V156" s="24">
        <v>35</v>
      </c>
      <c r="W156" s="23">
        <f t="shared" si="43"/>
        <v>0.23809523809523808</v>
      </c>
      <c r="X156" s="24">
        <v>6</v>
      </c>
      <c r="Y156" s="23">
        <f t="shared" si="44"/>
        <v>0.04081632653061224</v>
      </c>
      <c r="Z156" s="22">
        <v>81</v>
      </c>
      <c r="AA156" s="23">
        <f t="shared" si="45"/>
        <v>0.5510204081632653</v>
      </c>
      <c r="AB156" s="24">
        <v>58</v>
      </c>
      <c r="AC156" s="23">
        <f t="shared" si="46"/>
        <v>0.3945578231292517</v>
      </c>
      <c r="AD156" s="24">
        <v>8</v>
      </c>
      <c r="AE156" s="23">
        <f t="shared" si="47"/>
        <v>0.05442176870748299</v>
      </c>
      <c r="AF156" s="27">
        <f t="shared" si="48"/>
        <v>147</v>
      </c>
      <c r="AG156" s="28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</row>
    <row r="157" spans="1:50" ht="12.75">
      <c r="A157" s="21" t="s">
        <v>157</v>
      </c>
      <c r="B157" s="22">
        <v>6</v>
      </c>
      <c r="C157" s="23">
        <f t="shared" si="33"/>
        <v>0.6666666666666666</v>
      </c>
      <c r="D157" s="24">
        <v>3</v>
      </c>
      <c r="E157" s="23">
        <f t="shared" si="34"/>
        <v>0.3333333333333333</v>
      </c>
      <c r="F157" s="24">
        <v>0</v>
      </c>
      <c r="G157" s="23">
        <f t="shared" si="35"/>
        <v>0</v>
      </c>
      <c r="H157" s="22">
        <v>6</v>
      </c>
      <c r="I157" s="23">
        <f t="shared" si="36"/>
        <v>0.6666666666666666</v>
      </c>
      <c r="J157" s="24">
        <v>3</v>
      </c>
      <c r="K157" s="23">
        <f t="shared" si="37"/>
        <v>0.3333333333333333</v>
      </c>
      <c r="L157" s="24">
        <v>0</v>
      </c>
      <c r="M157" s="23">
        <f t="shared" si="38"/>
        <v>0</v>
      </c>
      <c r="N157" s="22">
        <v>6</v>
      </c>
      <c r="O157" s="23">
        <f t="shared" si="39"/>
        <v>0.6666666666666666</v>
      </c>
      <c r="P157" s="24">
        <v>3</v>
      </c>
      <c r="Q157" s="23">
        <f t="shared" si="40"/>
        <v>0.3333333333333333</v>
      </c>
      <c r="R157" s="24">
        <v>0</v>
      </c>
      <c r="S157" s="23">
        <f t="shared" si="41"/>
        <v>0</v>
      </c>
      <c r="T157" s="22">
        <v>9</v>
      </c>
      <c r="U157" s="23">
        <f t="shared" si="42"/>
        <v>1</v>
      </c>
      <c r="V157" s="24">
        <v>0</v>
      </c>
      <c r="W157" s="23">
        <f t="shared" si="43"/>
        <v>0</v>
      </c>
      <c r="X157" s="24">
        <v>0</v>
      </c>
      <c r="Y157" s="23">
        <f t="shared" si="44"/>
        <v>0</v>
      </c>
      <c r="Z157" s="22">
        <v>9</v>
      </c>
      <c r="AA157" s="23">
        <f t="shared" si="45"/>
        <v>1</v>
      </c>
      <c r="AB157" s="24">
        <v>0</v>
      </c>
      <c r="AC157" s="23">
        <f t="shared" si="46"/>
        <v>0</v>
      </c>
      <c r="AD157" s="24">
        <v>0</v>
      </c>
      <c r="AE157" s="23">
        <f t="shared" si="47"/>
        <v>0</v>
      </c>
      <c r="AF157" s="27">
        <f t="shared" si="48"/>
        <v>9</v>
      </c>
      <c r="AG157" s="28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</row>
    <row r="158" spans="1:50" ht="12.75">
      <c r="A158" s="21" t="s">
        <v>158</v>
      </c>
      <c r="B158" s="22">
        <v>34</v>
      </c>
      <c r="C158" s="23">
        <f t="shared" si="33"/>
        <v>0.39080459770114945</v>
      </c>
      <c r="D158" s="24">
        <v>50</v>
      </c>
      <c r="E158" s="23">
        <f t="shared" si="34"/>
        <v>0.5747126436781609</v>
      </c>
      <c r="F158" s="24">
        <v>3</v>
      </c>
      <c r="G158" s="23">
        <f t="shared" si="35"/>
        <v>0.034482758620689655</v>
      </c>
      <c r="H158" s="22">
        <v>42</v>
      </c>
      <c r="I158" s="23">
        <f t="shared" si="36"/>
        <v>0.4827586206896552</v>
      </c>
      <c r="J158" s="24">
        <v>43</v>
      </c>
      <c r="K158" s="23">
        <f t="shared" si="37"/>
        <v>0.4942528735632184</v>
      </c>
      <c r="L158" s="24">
        <v>2</v>
      </c>
      <c r="M158" s="23">
        <f t="shared" si="38"/>
        <v>0.022988505747126436</v>
      </c>
      <c r="N158" s="22">
        <v>59</v>
      </c>
      <c r="O158" s="23">
        <f t="shared" si="39"/>
        <v>0.6781609195402298</v>
      </c>
      <c r="P158" s="24">
        <v>26</v>
      </c>
      <c r="Q158" s="23">
        <f t="shared" si="40"/>
        <v>0.2988505747126437</v>
      </c>
      <c r="R158" s="24">
        <v>2</v>
      </c>
      <c r="S158" s="23">
        <f t="shared" si="41"/>
        <v>0.022988505747126436</v>
      </c>
      <c r="T158" s="22">
        <v>69</v>
      </c>
      <c r="U158" s="23">
        <f t="shared" si="42"/>
        <v>0.7931034482758621</v>
      </c>
      <c r="V158" s="24">
        <v>17</v>
      </c>
      <c r="W158" s="23">
        <f t="shared" si="43"/>
        <v>0.19540229885057472</v>
      </c>
      <c r="X158" s="24">
        <v>1</v>
      </c>
      <c r="Y158" s="23">
        <f t="shared" si="44"/>
        <v>0.011494252873563218</v>
      </c>
      <c r="Z158" s="22">
        <v>56</v>
      </c>
      <c r="AA158" s="23">
        <f t="shared" si="45"/>
        <v>0.6436781609195402</v>
      </c>
      <c r="AB158" s="24">
        <v>28</v>
      </c>
      <c r="AC158" s="23">
        <f t="shared" si="46"/>
        <v>0.3218390804597701</v>
      </c>
      <c r="AD158" s="24">
        <v>3</v>
      </c>
      <c r="AE158" s="23">
        <f t="shared" si="47"/>
        <v>0.034482758620689655</v>
      </c>
      <c r="AF158" s="27">
        <f t="shared" si="48"/>
        <v>87</v>
      </c>
      <c r="AG158" s="28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</row>
    <row r="159" spans="1:50" ht="12.75">
      <c r="A159" s="21" t="s">
        <v>159</v>
      </c>
      <c r="B159" s="22">
        <v>262</v>
      </c>
      <c r="C159" s="23">
        <f t="shared" si="33"/>
        <v>0.36694677871148457</v>
      </c>
      <c r="D159" s="24">
        <v>447</v>
      </c>
      <c r="E159" s="23">
        <f t="shared" si="34"/>
        <v>0.6260504201680672</v>
      </c>
      <c r="F159" s="24">
        <v>5</v>
      </c>
      <c r="G159" s="23">
        <f t="shared" si="35"/>
        <v>0.0070028011204481795</v>
      </c>
      <c r="H159" s="22">
        <v>234</v>
      </c>
      <c r="I159" s="23">
        <f t="shared" si="36"/>
        <v>0.3277310924369748</v>
      </c>
      <c r="J159" s="24">
        <v>455</v>
      </c>
      <c r="K159" s="23">
        <f t="shared" si="37"/>
        <v>0.6372549019607843</v>
      </c>
      <c r="L159" s="24">
        <v>25</v>
      </c>
      <c r="M159" s="23">
        <f t="shared" si="38"/>
        <v>0.0350140056022409</v>
      </c>
      <c r="N159" s="22">
        <v>362</v>
      </c>
      <c r="O159" s="23">
        <f t="shared" si="39"/>
        <v>0.5070028011204482</v>
      </c>
      <c r="P159" s="24">
        <v>329</v>
      </c>
      <c r="Q159" s="23">
        <f t="shared" si="40"/>
        <v>0.46078431372549017</v>
      </c>
      <c r="R159" s="24">
        <v>23</v>
      </c>
      <c r="S159" s="23">
        <f t="shared" si="41"/>
        <v>0.03221288515406162</v>
      </c>
      <c r="T159" s="22">
        <v>434</v>
      </c>
      <c r="U159" s="23">
        <f t="shared" si="42"/>
        <v>0.6078431372549019</v>
      </c>
      <c r="V159" s="24">
        <v>261</v>
      </c>
      <c r="W159" s="23">
        <f t="shared" si="43"/>
        <v>0.36554621848739494</v>
      </c>
      <c r="X159" s="24">
        <v>19</v>
      </c>
      <c r="Y159" s="23">
        <f t="shared" si="44"/>
        <v>0.02661064425770308</v>
      </c>
      <c r="Z159" s="22">
        <v>359</v>
      </c>
      <c r="AA159" s="23">
        <f t="shared" si="45"/>
        <v>0.5028011204481793</v>
      </c>
      <c r="AB159" s="24">
        <v>332</v>
      </c>
      <c r="AC159" s="23">
        <f t="shared" si="46"/>
        <v>0.4649859943977591</v>
      </c>
      <c r="AD159" s="24">
        <v>23</v>
      </c>
      <c r="AE159" s="23">
        <f t="shared" si="47"/>
        <v>0.03221288515406162</v>
      </c>
      <c r="AF159" s="27">
        <f t="shared" si="48"/>
        <v>714</v>
      </c>
      <c r="AG159" s="28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</row>
    <row r="160" spans="1:50" ht="12.75">
      <c r="A160" s="21" t="s">
        <v>160</v>
      </c>
      <c r="B160" s="22">
        <v>161</v>
      </c>
      <c r="C160" s="23">
        <f t="shared" si="33"/>
        <v>0.5062893081761006</v>
      </c>
      <c r="D160" s="24">
        <v>151</v>
      </c>
      <c r="E160" s="23">
        <f t="shared" si="34"/>
        <v>0.4748427672955975</v>
      </c>
      <c r="F160" s="24">
        <v>6</v>
      </c>
      <c r="G160" s="23">
        <f t="shared" si="35"/>
        <v>0.018867924528301886</v>
      </c>
      <c r="H160" s="22">
        <v>137</v>
      </c>
      <c r="I160" s="23">
        <f t="shared" si="36"/>
        <v>0.4308176100628931</v>
      </c>
      <c r="J160" s="24">
        <v>167</v>
      </c>
      <c r="K160" s="23">
        <f t="shared" si="37"/>
        <v>0.5251572327044025</v>
      </c>
      <c r="L160" s="24">
        <v>14</v>
      </c>
      <c r="M160" s="23">
        <f t="shared" si="38"/>
        <v>0.0440251572327044</v>
      </c>
      <c r="N160" s="22">
        <v>202</v>
      </c>
      <c r="O160" s="23">
        <f t="shared" si="39"/>
        <v>0.6352201257861635</v>
      </c>
      <c r="P160" s="24">
        <v>106</v>
      </c>
      <c r="Q160" s="23">
        <f t="shared" si="40"/>
        <v>0.3333333333333333</v>
      </c>
      <c r="R160" s="24">
        <v>10</v>
      </c>
      <c r="S160" s="23">
        <f t="shared" si="41"/>
        <v>0.031446540880503145</v>
      </c>
      <c r="T160" s="22">
        <v>220</v>
      </c>
      <c r="U160" s="23">
        <f t="shared" si="42"/>
        <v>0.6918238993710691</v>
      </c>
      <c r="V160" s="24">
        <v>90</v>
      </c>
      <c r="W160" s="23">
        <f t="shared" si="43"/>
        <v>0.2830188679245283</v>
      </c>
      <c r="X160" s="24">
        <v>8</v>
      </c>
      <c r="Y160" s="23">
        <f t="shared" si="44"/>
        <v>0.025157232704402517</v>
      </c>
      <c r="Z160" s="22">
        <v>177</v>
      </c>
      <c r="AA160" s="23">
        <f t="shared" si="45"/>
        <v>0.5566037735849056</v>
      </c>
      <c r="AB160" s="24">
        <v>129</v>
      </c>
      <c r="AC160" s="23">
        <f t="shared" si="46"/>
        <v>0.4056603773584906</v>
      </c>
      <c r="AD160" s="24">
        <v>12</v>
      </c>
      <c r="AE160" s="23">
        <f t="shared" si="47"/>
        <v>0.03773584905660377</v>
      </c>
      <c r="AF160" s="27">
        <f t="shared" si="48"/>
        <v>318</v>
      </c>
      <c r="AG160" s="28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</row>
    <row r="161" spans="1:50" ht="12.75">
      <c r="A161" s="21" t="s">
        <v>161</v>
      </c>
      <c r="B161" s="22">
        <v>115</v>
      </c>
      <c r="C161" s="23">
        <f t="shared" si="33"/>
        <v>0.40492957746478875</v>
      </c>
      <c r="D161" s="24">
        <v>166</v>
      </c>
      <c r="E161" s="23">
        <f t="shared" si="34"/>
        <v>0.5845070422535211</v>
      </c>
      <c r="F161" s="24">
        <v>3</v>
      </c>
      <c r="G161" s="23">
        <f t="shared" si="35"/>
        <v>0.01056338028169014</v>
      </c>
      <c r="H161" s="22">
        <v>95</v>
      </c>
      <c r="I161" s="23">
        <f t="shared" si="36"/>
        <v>0.3345070422535211</v>
      </c>
      <c r="J161" s="24">
        <v>174</v>
      </c>
      <c r="K161" s="23">
        <f t="shared" si="37"/>
        <v>0.6126760563380281</v>
      </c>
      <c r="L161" s="24">
        <v>15</v>
      </c>
      <c r="M161" s="23">
        <f t="shared" si="38"/>
        <v>0.0528169014084507</v>
      </c>
      <c r="N161" s="22">
        <v>156</v>
      </c>
      <c r="O161" s="23">
        <f t="shared" si="39"/>
        <v>0.5492957746478874</v>
      </c>
      <c r="P161" s="24">
        <v>118</v>
      </c>
      <c r="Q161" s="23">
        <f t="shared" si="40"/>
        <v>0.4154929577464789</v>
      </c>
      <c r="R161" s="24">
        <v>10</v>
      </c>
      <c r="S161" s="23">
        <f t="shared" si="41"/>
        <v>0.035211267605633804</v>
      </c>
      <c r="T161" s="22">
        <v>179</v>
      </c>
      <c r="U161" s="23">
        <f t="shared" si="42"/>
        <v>0.6302816901408451</v>
      </c>
      <c r="V161" s="24">
        <v>92</v>
      </c>
      <c r="W161" s="23">
        <f t="shared" si="43"/>
        <v>0.323943661971831</v>
      </c>
      <c r="X161" s="24">
        <v>13</v>
      </c>
      <c r="Y161" s="23">
        <f t="shared" si="44"/>
        <v>0.045774647887323945</v>
      </c>
      <c r="Z161" s="22">
        <v>149</v>
      </c>
      <c r="AA161" s="23">
        <f t="shared" si="45"/>
        <v>0.5246478873239436</v>
      </c>
      <c r="AB161" s="24">
        <v>120</v>
      </c>
      <c r="AC161" s="23">
        <f t="shared" si="46"/>
        <v>0.4225352112676056</v>
      </c>
      <c r="AD161" s="24">
        <v>15</v>
      </c>
      <c r="AE161" s="23">
        <f t="shared" si="47"/>
        <v>0.0528169014084507</v>
      </c>
      <c r="AF161" s="27">
        <f t="shared" si="48"/>
        <v>284</v>
      </c>
      <c r="AG161" s="28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</row>
    <row r="162" spans="1:50" ht="12.75">
      <c r="A162" s="21" t="s">
        <v>162</v>
      </c>
      <c r="B162" s="22">
        <v>6</v>
      </c>
      <c r="C162" s="23">
        <f t="shared" si="33"/>
        <v>0.6</v>
      </c>
      <c r="D162" s="24">
        <v>4</v>
      </c>
      <c r="E162" s="23">
        <f t="shared" si="34"/>
        <v>0.4</v>
      </c>
      <c r="F162" s="24">
        <v>0</v>
      </c>
      <c r="G162" s="23">
        <f t="shared" si="35"/>
        <v>0</v>
      </c>
      <c r="H162" s="22">
        <v>4</v>
      </c>
      <c r="I162" s="23">
        <f t="shared" si="36"/>
        <v>0.4</v>
      </c>
      <c r="J162" s="24">
        <v>6</v>
      </c>
      <c r="K162" s="23">
        <f t="shared" si="37"/>
        <v>0.6</v>
      </c>
      <c r="L162" s="24">
        <v>0</v>
      </c>
      <c r="M162" s="23">
        <f t="shared" si="38"/>
        <v>0</v>
      </c>
      <c r="N162" s="22">
        <v>7</v>
      </c>
      <c r="O162" s="23">
        <f t="shared" si="39"/>
        <v>0.7</v>
      </c>
      <c r="P162" s="24">
        <v>3</v>
      </c>
      <c r="Q162" s="23">
        <f t="shared" si="40"/>
        <v>0.3</v>
      </c>
      <c r="R162" s="24">
        <v>0</v>
      </c>
      <c r="S162" s="23">
        <f t="shared" si="41"/>
        <v>0</v>
      </c>
      <c r="T162" s="22">
        <v>6</v>
      </c>
      <c r="U162" s="23">
        <f t="shared" si="42"/>
        <v>0.6</v>
      </c>
      <c r="V162" s="24">
        <v>4</v>
      </c>
      <c r="W162" s="23">
        <f t="shared" si="43"/>
        <v>0.4</v>
      </c>
      <c r="X162" s="24">
        <v>0</v>
      </c>
      <c r="Y162" s="23">
        <f t="shared" si="44"/>
        <v>0</v>
      </c>
      <c r="Z162" s="22">
        <v>5</v>
      </c>
      <c r="AA162" s="23">
        <f t="shared" si="45"/>
        <v>0.5</v>
      </c>
      <c r="AB162" s="24">
        <v>5</v>
      </c>
      <c r="AC162" s="23">
        <f t="shared" si="46"/>
        <v>0.5</v>
      </c>
      <c r="AD162" s="24">
        <v>0</v>
      </c>
      <c r="AE162" s="23">
        <f t="shared" si="47"/>
        <v>0</v>
      </c>
      <c r="AF162" s="27">
        <f t="shared" si="48"/>
        <v>10</v>
      </c>
      <c r="AG162" s="28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</row>
    <row r="163" spans="1:50" ht="12.75">
      <c r="A163" s="21" t="s">
        <v>163</v>
      </c>
      <c r="B163" s="22">
        <v>975</v>
      </c>
      <c r="C163" s="23">
        <f t="shared" si="33"/>
        <v>0.4229934924078091</v>
      </c>
      <c r="D163" s="24">
        <v>1306</v>
      </c>
      <c r="E163" s="23">
        <f t="shared" si="34"/>
        <v>0.5665943600867679</v>
      </c>
      <c r="F163" s="24">
        <v>24</v>
      </c>
      <c r="G163" s="23">
        <f t="shared" si="35"/>
        <v>0.010412147505422993</v>
      </c>
      <c r="H163" s="22">
        <v>946</v>
      </c>
      <c r="I163" s="23">
        <f t="shared" si="36"/>
        <v>0.410412147505423</v>
      </c>
      <c r="J163" s="24">
        <v>1295</v>
      </c>
      <c r="K163" s="23">
        <f t="shared" si="37"/>
        <v>0.561822125813449</v>
      </c>
      <c r="L163" s="24">
        <v>64</v>
      </c>
      <c r="M163" s="23">
        <f t="shared" si="38"/>
        <v>0.02776572668112798</v>
      </c>
      <c r="N163" s="22">
        <v>1297</v>
      </c>
      <c r="O163" s="23">
        <f t="shared" si="39"/>
        <v>0.5626898047722343</v>
      </c>
      <c r="P163" s="24">
        <v>946</v>
      </c>
      <c r="Q163" s="23">
        <f t="shared" si="40"/>
        <v>0.410412147505423</v>
      </c>
      <c r="R163" s="24">
        <v>62</v>
      </c>
      <c r="S163" s="23">
        <f t="shared" si="41"/>
        <v>0.026898047722342732</v>
      </c>
      <c r="T163" s="22">
        <v>1512</v>
      </c>
      <c r="U163" s="23">
        <f t="shared" si="42"/>
        <v>0.6559652928416486</v>
      </c>
      <c r="V163" s="24">
        <v>737</v>
      </c>
      <c r="W163" s="23">
        <f t="shared" si="43"/>
        <v>0.31973969631236443</v>
      </c>
      <c r="X163" s="24">
        <v>56</v>
      </c>
      <c r="Y163" s="23">
        <f t="shared" si="44"/>
        <v>0.024295010845986984</v>
      </c>
      <c r="Z163" s="22">
        <v>1336</v>
      </c>
      <c r="AA163" s="23">
        <f t="shared" si="45"/>
        <v>0.5796095444685466</v>
      </c>
      <c r="AB163" s="24">
        <v>913</v>
      </c>
      <c r="AC163" s="23">
        <f t="shared" si="46"/>
        <v>0.39609544468546637</v>
      </c>
      <c r="AD163" s="24">
        <v>56</v>
      </c>
      <c r="AE163" s="23">
        <f t="shared" si="47"/>
        <v>0.024295010845986984</v>
      </c>
      <c r="AF163" s="27">
        <f t="shared" si="48"/>
        <v>2305</v>
      </c>
      <c r="AG163" s="28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</row>
    <row r="164" spans="1:50" ht="12.75">
      <c r="A164" s="21"/>
      <c r="B164" s="22"/>
      <c r="C164" s="23"/>
      <c r="D164" s="24"/>
      <c r="E164" s="23"/>
      <c r="F164" s="24"/>
      <c r="G164" s="23"/>
      <c r="H164" s="22"/>
      <c r="I164" s="23"/>
      <c r="J164" s="24"/>
      <c r="K164" s="23"/>
      <c r="L164" s="24"/>
      <c r="M164" s="23"/>
      <c r="N164" s="22"/>
      <c r="O164" s="23"/>
      <c r="P164" s="24"/>
      <c r="Q164" s="23"/>
      <c r="R164" s="24"/>
      <c r="S164" s="23"/>
      <c r="T164" s="22"/>
      <c r="U164" s="23"/>
      <c r="V164" s="24"/>
      <c r="W164" s="23"/>
      <c r="X164" s="24"/>
      <c r="Y164" s="23"/>
      <c r="Z164" s="22"/>
      <c r="AA164" s="23"/>
      <c r="AB164" s="24"/>
      <c r="AC164" s="23"/>
      <c r="AD164" s="24"/>
      <c r="AE164" s="23"/>
      <c r="AG164" s="28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</row>
    <row r="165" spans="1:50" ht="12.75">
      <c r="A165" s="30" t="s">
        <v>164</v>
      </c>
      <c r="B165" s="15">
        <v>7639</v>
      </c>
      <c r="C165" s="31">
        <f t="shared" si="33"/>
        <v>0.4542967588462682</v>
      </c>
      <c r="D165" s="32">
        <v>8702</v>
      </c>
      <c r="E165" s="31">
        <f t="shared" si="34"/>
        <v>0.5175141242937853</v>
      </c>
      <c r="F165" s="32">
        <v>474</v>
      </c>
      <c r="G165" s="31">
        <f t="shared" si="35"/>
        <v>0.028189116859946475</v>
      </c>
      <c r="H165" s="15">
        <v>7078</v>
      </c>
      <c r="I165" s="31">
        <f t="shared" si="36"/>
        <v>0.4209336901575974</v>
      </c>
      <c r="J165" s="32">
        <v>8823</v>
      </c>
      <c r="K165" s="31">
        <f t="shared" si="37"/>
        <v>0.5247100802854594</v>
      </c>
      <c r="L165" s="32">
        <v>914</v>
      </c>
      <c r="M165" s="31">
        <f t="shared" si="38"/>
        <v>0.054356229556943206</v>
      </c>
      <c r="N165" s="15">
        <v>9566</v>
      </c>
      <c r="O165" s="31">
        <f t="shared" si="39"/>
        <v>0.5688968183169789</v>
      </c>
      <c r="P165" s="32">
        <v>6421</v>
      </c>
      <c r="Q165" s="31">
        <f t="shared" si="40"/>
        <v>0.38186143324412725</v>
      </c>
      <c r="R165" s="32">
        <v>828</v>
      </c>
      <c r="S165" s="31">
        <f t="shared" si="41"/>
        <v>0.04924174843889385</v>
      </c>
      <c r="T165" s="15">
        <v>11131</v>
      </c>
      <c r="U165" s="31">
        <f t="shared" si="42"/>
        <v>0.6619684805233422</v>
      </c>
      <c r="V165" s="32">
        <v>4896</v>
      </c>
      <c r="W165" s="31">
        <f t="shared" si="43"/>
        <v>0.2911685994647636</v>
      </c>
      <c r="X165" s="32">
        <v>788</v>
      </c>
      <c r="Y165" s="31">
        <f t="shared" si="44"/>
        <v>0.04686292001189414</v>
      </c>
      <c r="Z165" s="15">
        <v>9454</v>
      </c>
      <c r="AA165" s="31">
        <f t="shared" si="45"/>
        <v>0.5622360987213797</v>
      </c>
      <c r="AB165" s="32">
        <v>6472</v>
      </c>
      <c r="AC165" s="31">
        <f t="shared" si="46"/>
        <v>0.3848944394885519</v>
      </c>
      <c r="AD165" s="32">
        <v>889</v>
      </c>
      <c r="AE165" s="31">
        <f t="shared" si="47"/>
        <v>0.05286946179006839</v>
      </c>
      <c r="AF165" s="20">
        <f>SUM(AF136:AF163)</f>
        <v>16815</v>
      </c>
      <c r="AG165" s="2">
        <f>AF165</f>
        <v>16815</v>
      </c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</row>
    <row r="166" spans="1:50" ht="12.75">
      <c r="A166" s="30"/>
      <c r="B166" s="22"/>
      <c r="C166" s="23"/>
      <c r="D166" s="24"/>
      <c r="E166" s="23"/>
      <c r="F166" s="24"/>
      <c r="G166" s="23"/>
      <c r="H166" s="22"/>
      <c r="I166" s="23"/>
      <c r="J166" s="24"/>
      <c r="K166" s="23"/>
      <c r="L166" s="24"/>
      <c r="M166" s="23"/>
      <c r="N166" s="22"/>
      <c r="O166" s="23"/>
      <c r="P166" s="24"/>
      <c r="Q166" s="23"/>
      <c r="R166" s="24"/>
      <c r="S166" s="23"/>
      <c r="T166" s="22"/>
      <c r="U166" s="23"/>
      <c r="V166" s="24"/>
      <c r="W166" s="23"/>
      <c r="X166" s="24"/>
      <c r="Y166" s="23"/>
      <c r="Z166" s="22"/>
      <c r="AA166" s="23"/>
      <c r="AB166" s="24"/>
      <c r="AC166" s="23"/>
      <c r="AD166" s="24"/>
      <c r="AE166" s="23"/>
      <c r="AG166" s="28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</row>
    <row r="167" spans="1:50" ht="12.75">
      <c r="A167" s="21" t="s">
        <v>165</v>
      </c>
      <c r="B167" s="22">
        <v>69</v>
      </c>
      <c r="C167" s="23">
        <f t="shared" si="33"/>
        <v>0.46308724832214765</v>
      </c>
      <c r="D167" s="24">
        <v>75</v>
      </c>
      <c r="E167" s="23">
        <f t="shared" si="34"/>
        <v>0.5033557046979866</v>
      </c>
      <c r="F167" s="24">
        <v>5</v>
      </c>
      <c r="G167" s="23">
        <f t="shared" si="35"/>
        <v>0.03355704697986577</v>
      </c>
      <c r="H167" s="22">
        <v>58</v>
      </c>
      <c r="I167" s="23">
        <f t="shared" si="36"/>
        <v>0.38926174496644295</v>
      </c>
      <c r="J167" s="24">
        <v>84</v>
      </c>
      <c r="K167" s="23">
        <f t="shared" si="37"/>
        <v>0.5637583892617449</v>
      </c>
      <c r="L167" s="24">
        <v>7</v>
      </c>
      <c r="M167" s="23">
        <f t="shared" si="38"/>
        <v>0.04697986577181208</v>
      </c>
      <c r="N167" s="22">
        <v>73</v>
      </c>
      <c r="O167" s="23">
        <f t="shared" si="39"/>
        <v>0.4899328859060403</v>
      </c>
      <c r="P167" s="24">
        <v>70</v>
      </c>
      <c r="Q167" s="23">
        <f t="shared" si="40"/>
        <v>0.4697986577181208</v>
      </c>
      <c r="R167" s="24">
        <v>6</v>
      </c>
      <c r="S167" s="23">
        <f t="shared" si="41"/>
        <v>0.040268456375838924</v>
      </c>
      <c r="T167" s="22">
        <v>93</v>
      </c>
      <c r="U167" s="23">
        <f t="shared" si="42"/>
        <v>0.6241610738255033</v>
      </c>
      <c r="V167" s="24">
        <v>50</v>
      </c>
      <c r="W167" s="23">
        <f t="shared" si="43"/>
        <v>0.33557046979865773</v>
      </c>
      <c r="X167" s="24">
        <v>6</v>
      </c>
      <c r="Y167" s="23">
        <f t="shared" si="44"/>
        <v>0.040268456375838924</v>
      </c>
      <c r="Z167" s="22">
        <v>71</v>
      </c>
      <c r="AA167" s="23">
        <f t="shared" si="45"/>
        <v>0.47651006711409394</v>
      </c>
      <c r="AB167" s="24">
        <v>73</v>
      </c>
      <c r="AC167" s="23">
        <f t="shared" si="46"/>
        <v>0.4899328859060403</v>
      </c>
      <c r="AD167" s="24">
        <v>5</v>
      </c>
      <c r="AE167" s="23">
        <f t="shared" si="47"/>
        <v>0.03355704697986577</v>
      </c>
      <c r="AF167" s="27">
        <f t="shared" si="48"/>
        <v>149</v>
      </c>
      <c r="AG167" s="28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</row>
    <row r="168" spans="1:50" ht="12.75">
      <c r="A168" s="21" t="s">
        <v>166</v>
      </c>
      <c r="B168" s="22">
        <v>18</v>
      </c>
      <c r="C168" s="23">
        <f t="shared" si="33"/>
        <v>0.2903225806451613</v>
      </c>
      <c r="D168" s="24">
        <v>44</v>
      </c>
      <c r="E168" s="23">
        <f t="shared" si="34"/>
        <v>0.7096774193548387</v>
      </c>
      <c r="F168" s="24">
        <v>0</v>
      </c>
      <c r="G168" s="23">
        <f t="shared" si="35"/>
        <v>0</v>
      </c>
      <c r="H168" s="22">
        <v>18</v>
      </c>
      <c r="I168" s="23">
        <f t="shared" si="36"/>
        <v>0.2903225806451613</v>
      </c>
      <c r="J168" s="24">
        <v>43</v>
      </c>
      <c r="K168" s="23">
        <f t="shared" si="37"/>
        <v>0.6935483870967742</v>
      </c>
      <c r="L168" s="24">
        <v>1</v>
      </c>
      <c r="M168" s="23">
        <f t="shared" si="38"/>
        <v>0.016129032258064516</v>
      </c>
      <c r="N168" s="22">
        <v>32</v>
      </c>
      <c r="O168" s="23">
        <f t="shared" si="39"/>
        <v>0.5161290322580645</v>
      </c>
      <c r="P168" s="24">
        <v>28</v>
      </c>
      <c r="Q168" s="23">
        <f t="shared" si="40"/>
        <v>0.45161290322580644</v>
      </c>
      <c r="R168" s="24">
        <v>2</v>
      </c>
      <c r="S168" s="23">
        <f t="shared" si="41"/>
        <v>0.03225806451612903</v>
      </c>
      <c r="T168" s="22">
        <v>32</v>
      </c>
      <c r="U168" s="23">
        <f t="shared" si="42"/>
        <v>0.5161290322580645</v>
      </c>
      <c r="V168" s="24">
        <v>29</v>
      </c>
      <c r="W168" s="23">
        <f t="shared" si="43"/>
        <v>0.46774193548387094</v>
      </c>
      <c r="X168" s="24">
        <v>1</v>
      </c>
      <c r="Y168" s="23">
        <f t="shared" si="44"/>
        <v>0.016129032258064516</v>
      </c>
      <c r="Z168" s="22">
        <v>21</v>
      </c>
      <c r="AA168" s="23">
        <f t="shared" si="45"/>
        <v>0.3387096774193548</v>
      </c>
      <c r="AB168" s="24">
        <v>40</v>
      </c>
      <c r="AC168" s="23">
        <f t="shared" si="46"/>
        <v>0.6451612903225806</v>
      </c>
      <c r="AD168" s="24">
        <v>1</v>
      </c>
      <c r="AE168" s="23">
        <f t="shared" si="47"/>
        <v>0.016129032258064516</v>
      </c>
      <c r="AF168" s="27">
        <f t="shared" si="48"/>
        <v>62</v>
      </c>
      <c r="AG168" s="28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</row>
    <row r="169" spans="1:50" ht="12.75">
      <c r="A169" s="21" t="s">
        <v>167</v>
      </c>
      <c r="B169" s="22">
        <v>0</v>
      </c>
      <c r="C169" s="23">
        <f t="shared" si="33"/>
        <v>0</v>
      </c>
      <c r="D169" s="24">
        <v>2</v>
      </c>
      <c r="E169" s="23">
        <f t="shared" si="34"/>
        <v>1</v>
      </c>
      <c r="F169" s="24">
        <v>0</v>
      </c>
      <c r="G169" s="23">
        <f t="shared" si="35"/>
        <v>0</v>
      </c>
      <c r="H169" s="22">
        <v>0</v>
      </c>
      <c r="I169" s="23">
        <f t="shared" si="36"/>
        <v>0</v>
      </c>
      <c r="J169" s="24">
        <v>2</v>
      </c>
      <c r="K169" s="23">
        <f t="shared" si="37"/>
        <v>1</v>
      </c>
      <c r="L169" s="24">
        <v>0</v>
      </c>
      <c r="M169" s="23">
        <f t="shared" si="38"/>
        <v>0</v>
      </c>
      <c r="N169" s="22">
        <v>1</v>
      </c>
      <c r="O169" s="23">
        <f t="shared" si="39"/>
        <v>0.5</v>
      </c>
      <c r="P169" s="24">
        <v>1</v>
      </c>
      <c r="Q169" s="23">
        <f t="shared" si="40"/>
        <v>0.5</v>
      </c>
      <c r="R169" s="24">
        <v>0</v>
      </c>
      <c r="S169" s="23">
        <f t="shared" si="41"/>
        <v>0</v>
      </c>
      <c r="T169" s="22">
        <v>2</v>
      </c>
      <c r="U169" s="23">
        <f t="shared" si="42"/>
        <v>1</v>
      </c>
      <c r="V169" s="24">
        <v>0</v>
      </c>
      <c r="W169" s="23">
        <f t="shared" si="43"/>
        <v>0</v>
      </c>
      <c r="X169" s="24">
        <v>0</v>
      </c>
      <c r="Y169" s="23">
        <f t="shared" si="44"/>
        <v>0</v>
      </c>
      <c r="Z169" s="22">
        <v>0</v>
      </c>
      <c r="AA169" s="23">
        <f t="shared" si="45"/>
        <v>0</v>
      </c>
      <c r="AB169" s="24">
        <v>2</v>
      </c>
      <c r="AC169" s="23">
        <f t="shared" si="46"/>
        <v>1</v>
      </c>
      <c r="AD169" s="24">
        <v>0</v>
      </c>
      <c r="AE169" s="23">
        <f t="shared" si="47"/>
        <v>0</v>
      </c>
      <c r="AF169" s="27">
        <f t="shared" si="48"/>
        <v>2</v>
      </c>
      <c r="AG169" s="28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</row>
    <row r="170" spans="1:50" ht="12.75">
      <c r="A170" s="21" t="s">
        <v>168</v>
      </c>
      <c r="B170" s="22">
        <v>2137</v>
      </c>
      <c r="C170" s="23">
        <f t="shared" si="33"/>
        <v>0.7043506921555702</v>
      </c>
      <c r="D170" s="24">
        <v>807</v>
      </c>
      <c r="E170" s="23">
        <f t="shared" si="34"/>
        <v>0.26598549769281477</v>
      </c>
      <c r="F170" s="24">
        <v>90</v>
      </c>
      <c r="G170" s="23">
        <f t="shared" si="35"/>
        <v>0.02966381015161503</v>
      </c>
      <c r="H170" s="22">
        <v>1739</v>
      </c>
      <c r="I170" s="23">
        <f t="shared" si="36"/>
        <v>0.573170731707317</v>
      </c>
      <c r="J170" s="24">
        <v>1061</v>
      </c>
      <c r="K170" s="23">
        <f t="shared" si="37"/>
        <v>0.34970336189848383</v>
      </c>
      <c r="L170" s="24">
        <v>234</v>
      </c>
      <c r="M170" s="23">
        <f t="shared" si="38"/>
        <v>0.07712590639419907</v>
      </c>
      <c r="N170" s="22">
        <v>2041</v>
      </c>
      <c r="O170" s="23">
        <f t="shared" si="39"/>
        <v>0.6727092946605142</v>
      </c>
      <c r="P170" s="24">
        <v>800</v>
      </c>
      <c r="Q170" s="23">
        <f t="shared" si="40"/>
        <v>0.26367831245880025</v>
      </c>
      <c r="R170" s="24">
        <v>193</v>
      </c>
      <c r="S170" s="23">
        <f t="shared" si="41"/>
        <v>0.06361239288068557</v>
      </c>
      <c r="T170" s="22">
        <v>2327</v>
      </c>
      <c r="U170" s="23">
        <f t="shared" si="42"/>
        <v>0.7669742913645353</v>
      </c>
      <c r="V170" s="24">
        <v>526</v>
      </c>
      <c r="W170" s="23">
        <f t="shared" si="43"/>
        <v>0.17336849044166117</v>
      </c>
      <c r="X170" s="24">
        <v>181</v>
      </c>
      <c r="Y170" s="23">
        <f t="shared" si="44"/>
        <v>0.05965721819380356</v>
      </c>
      <c r="Z170" s="22">
        <v>2191</v>
      </c>
      <c r="AA170" s="23">
        <f t="shared" si="45"/>
        <v>0.7221489782465392</v>
      </c>
      <c r="AB170" s="24">
        <v>634</v>
      </c>
      <c r="AC170" s="23">
        <f t="shared" si="46"/>
        <v>0.2089650626235992</v>
      </c>
      <c r="AD170" s="24">
        <v>209</v>
      </c>
      <c r="AE170" s="23">
        <f t="shared" si="47"/>
        <v>0.06888595912986156</v>
      </c>
      <c r="AF170" s="27">
        <f t="shared" si="48"/>
        <v>3034</v>
      </c>
      <c r="AG170" s="28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</row>
    <row r="171" spans="1:50" ht="12.75">
      <c r="A171" s="21" t="s">
        <v>169</v>
      </c>
      <c r="B171" s="22">
        <v>1153</v>
      </c>
      <c r="C171" s="23">
        <f t="shared" si="33"/>
        <v>0.6488463702870005</v>
      </c>
      <c r="D171" s="24">
        <v>604</v>
      </c>
      <c r="E171" s="23">
        <f t="shared" si="34"/>
        <v>0.33989870568373665</v>
      </c>
      <c r="F171" s="24">
        <v>20</v>
      </c>
      <c r="G171" s="23">
        <f t="shared" si="35"/>
        <v>0.011254924029262802</v>
      </c>
      <c r="H171" s="22">
        <v>920</v>
      </c>
      <c r="I171" s="23">
        <f t="shared" si="36"/>
        <v>0.5177265053460889</v>
      </c>
      <c r="J171" s="24">
        <v>797</v>
      </c>
      <c r="K171" s="23">
        <f t="shared" si="37"/>
        <v>0.4485087225661227</v>
      </c>
      <c r="L171" s="24">
        <v>60</v>
      </c>
      <c r="M171" s="23">
        <f t="shared" si="38"/>
        <v>0.03376477208778841</v>
      </c>
      <c r="N171" s="22">
        <v>1140</v>
      </c>
      <c r="O171" s="23">
        <f t="shared" si="39"/>
        <v>0.6415306696679798</v>
      </c>
      <c r="P171" s="24">
        <v>590</v>
      </c>
      <c r="Q171" s="23">
        <f t="shared" si="40"/>
        <v>0.33202025886325265</v>
      </c>
      <c r="R171" s="24">
        <v>47</v>
      </c>
      <c r="S171" s="23">
        <f t="shared" si="41"/>
        <v>0.026449071468767585</v>
      </c>
      <c r="T171" s="22">
        <v>1298</v>
      </c>
      <c r="U171" s="23">
        <f t="shared" si="42"/>
        <v>0.7304445694991559</v>
      </c>
      <c r="V171" s="24">
        <v>429</v>
      </c>
      <c r="W171" s="23">
        <f t="shared" si="43"/>
        <v>0.24141812042768712</v>
      </c>
      <c r="X171" s="24">
        <v>50</v>
      </c>
      <c r="Y171" s="23">
        <f t="shared" si="44"/>
        <v>0.028137310073157007</v>
      </c>
      <c r="Z171" s="22">
        <v>1114</v>
      </c>
      <c r="AA171" s="23">
        <f t="shared" si="45"/>
        <v>0.6268992684299382</v>
      </c>
      <c r="AB171" s="24">
        <v>603</v>
      </c>
      <c r="AC171" s="23">
        <f t="shared" si="46"/>
        <v>0.3393359594822735</v>
      </c>
      <c r="AD171" s="24">
        <v>60</v>
      </c>
      <c r="AE171" s="23">
        <f t="shared" si="47"/>
        <v>0.03376477208778841</v>
      </c>
      <c r="AF171" s="27">
        <f t="shared" si="48"/>
        <v>1777</v>
      </c>
      <c r="AG171" s="28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</row>
    <row r="172" spans="1:50" ht="12.75">
      <c r="A172" s="21" t="s">
        <v>170</v>
      </c>
      <c r="B172" s="22">
        <v>359</v>
      </c>
      <c r="C172" s="23">
        <f t="shared" si="33"/>
        <v>0.6221837088388215</v>
      </c>
      <c r="D172" s="24">
        <v>211</v>
      </c>
      <c r="E172" s="23">
        <f t="shared" si="34"/>
        <v>0.36568457538994803</v>
      </c>
      <c r="F172" s="24">
        <v>7</v>
      </c>
      <c r="G172" s="23">
        <f t="shared" si="35"/>
        <v>0.012131715771230503</v>
      </c>
      <c r="H172" s="22">
        <v>296</v>
      </c>
      <c r="I172" s="23">
        <f t="shared" si="36"/>
        <v>0.512998266897747</v>
      </c>
      <c r="J172" s="24">
        <v>261</v>
      </c>
      <c r="K172" s="23">
        <f t="shared" si="37"/>
        <v>0.45233968804159447</v>
      </c>
      <c r="L172" s="24">
        <v>20</v>
      </c>
      <c r="M172" s="23">
        <f t="shared" si="38"/>
        <v>0.03466204506065858</v>
      </c>
      <c r="N172" s="22">
        <v>382</v>
      </c>
      <c r="O172" s="23">
        <f t="shared" si="39"/>
        <v>0.6620450606585788</v>
      </c>
      <c r="P172" s="24">
        <v>179</v>
      </c>
      <c r="Q172" s="23">
        <f t="shared" si="40"/>
        <v>0.31022530329289427</v>
      </c>
      <c r="R172" s="24">
        <v>16</v>
      </c>
      <c r="S172" s="23">
        <f t="shared" si="41"/>
        <v>0.02772963604852686</v>
      </c>
      <c r="T172" s="22">
        <v>419</v>
      </c>
      <c r="U172" s="23">
        <f t="shared" si="42"/>
        <v>0.7261698440207972</v>
      </c>
      <c r="V172" s="24">
        <v>141</v>
      </c>
      <c r="W172" s="23">
        <f t="shared" si="43"/>
        <v>0.24436741767764297</v>
      </c>
      <c r="X172" s="24">
        <v>17</v>
      </c>
      <c r="Y172" s="23">
        <f t="shared" si="44"/>
        <v>0.029462738301559793</v>
      </c>
      <c r="Z172" s="22">
        <v>359</v>
      </c>
      <c r="AA172" s="23">
        <f t="shared" si="45"/>
        <v>0.6221837088388215</v>
      </c>
      <c r="AB172" s="24">
        <v>198</v>
      </c>
      <c r="AC172" s="23">
        <f t="shared" si="46"/>
        <v>0.3431542461005199</v>
      </c>
      <c r="AD172" s="24">
        <v>20</v>
      </c>
      <c r="AE172" s="23">
        <f t="shared" si="47"/>
        <v>0.03466204506065858</v>
      </c>
      <c r="AF172" s="27">
        <f t="shared" si="48"/>
        <v>577</v>
      </c>
      <c r="AG172" s="28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</row>
    <row r="173" spans="1:50" ht="12.75">
      <c r="A173" s="21" t="s">
        <v>171</v>
      </c>
      <c r="B173" s="22">
        <v>425</v>
      </c>
      <c r="C173" s="23">
        <f t="shared" si="33"/>
        <v>0.642965204236006</v>
      </c>
      <c r="D173" s="24">
        <v>226</v>
      </c>
      <c r="E173" s="23">
        <f t="shared" si="34"/>
        <v>0.34190620272314676</v>
      </c>
      <c r="F173" s="24">
        <v>10</v>
      </c>
      <c r="G173" s="23">
        <f t="shared" si="35"/>
        <v>0.015128593040847202</v>
      </c>
      <c r="H173" s="22">
        <v>322</v>
      </c>
      <c r="I173" s="23">
        <f t="shared" si="36"/>
        <v>0.48714069591527986</v>
      </c>
      <c r="J173" s="24">
        <v>303</v>
      </c>
      <c r="K173" s="23">
        <f t="shared" si="37"/>
        <v>0.4583963691376702</v>
      </c>
      <c r="L173" s="24">
        <v>36</v>
      </c>
      <c r="M173" s="23">
        <f t="shared" si="38"/>
        <v>0.05446293494704992</v>
      </c>
      <c r="N173" s="22">
        <v>398</v>
      </c>
      <c r="O173" s="23">
        <f t="shared" si="39"/>
        <v>0.6021180030257186</v>
      </c>
      <c r="P173" s="24">
        <v>233</v>
      </c>
      <c r="Q173" s="23">
        <f t="shared" si="40"/>
        <v>0.3524962178517398</v>
      </c>
      <c r="R173" s="24">
        <v>30</v>
      </c>
      <c r="S173" s="23">
        <f t="shared" si="41"/>
        <v>0.0453857791225416</v>
      </c>
      <c r="T173" s="22">
        <v>430</v>
      </c>
      <c r="U173" s="23">
        <f t="shared" si="42"/>
        <v>0.6505295007564297</v>
      </c>
      <c r="V173" s="24">
        <v>203</v>
      </c>
      <c r="W173" s="23">
        <f t="shared" si="43"/>
        <v>0.3071104387291982</v>
      </c>
      <c r="X173" s="24">
        <v>28</v>
      </c>
      <c r="Y173" s="23">
        <f t="shared" si="44"/>
        <v>0.04236006051437216</v>
      </c>
      <c r="Z173" s="22">
        <v>430</v>
      </c>
      <c r="AA173" s="23">
        <f t="shared" si="45"/>
        <v>0.6505295007564297</v>
      </c>
      <c r="AB173" s="24">
        <v>203</v>
      </c>
      <c r="AC173" s="23">
        <f t="shared" si="46"/>
        <v>0.3071104387291982</v>
      </c>
      <c r="AD173" s="24">
        <v>28</v>
      </c>
      <c r="AE173" s="23">
        <f t="shared" si="47"/>
        <v>0.04236006051437216</v>
      </c>
      <c r="AF173" s="27">
        <f t="shared" si="48"/>
        <v>661</v>
      </c>
      <c r="AG173" s="28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</row>
    <row r="174" spans="1:50" ht="12.75">
      <c r="A174" s="21" t="s">
        <v>172</v>
      </c>
      <c r="B174" s="22">
        <v>1246</v>
      </c>
      <c r="C174" s="23">
        <f t="shared" si="33"/>
        <v>0.47941515967679876</v>
      </c>
      <c r="D174" s="24">
        <v>1195</v>
      </c>
      <c r="E174" s="23">
        <f t="shared" si="34"/>
        <v>0.45979222777991535</v>
      </c>
      <c r="F174" s="24">
        <v>158</v>
      </c>
      <c r="G174" s="23">
        <f t="shared" si="35"/>
        <v>0.06079261254328588</v>
      </c>
      <c r="H174" s="22">
        <v>1080</v>
      </c>
      <c r="I174" s="23">
        <f t="shared" si="36"/>
        <v>0.41554444016929587</v>
      </c>
      <c r="J174" s="24">
        <v>1300</v>
      </c>
      <c r="K174" s="23">
        <f t="shared" si="37"/>
        <v>0.5001923816852636</v>
      </c>
      <c r="L174" s="24">
        <v>219</v>
      </c>
      <c r="M174" s="23">
        <f t="shared" si="38"/>
        <v>0.08426317814544056</v>
      </c>
      <c r="N174" s="22">
        <v>1306</v>
      </c>
      <c r="O174" s="23">
        <f t="shared" si="39"/>
        <v>0.5025009619084263</v>
      </c>
      <c r="P174" s="24">
        <v>1091</v>
      </c>
      <c r="Q174" s="23">
        <f t="shared" si="40"/>
        <v>0.4197768372450943</v>
      </c>
      <c r="R174" s="24">
        <v>202</v>
      </c>
      <c r="S174" s="23">
        <f t="shared" si="41"/>
        <v>0.07772220084647942</v>
      </c>
      <c r="T174" s="22">
        <v>1674</v>
      </c>
      <c r="U174" s="23">
        <f t="shared" si="42"/>
        <v>0.6440938822624086</v>
      </c>
      <c r="V174" s="24">
        <v>726</v>
      </c>
      <c r="W174" s="23">
        <f t="shared" si="43"/>
        <v>0.27933820700269335</v>
      </c>
      <c r="X174" s="24">
        <v>199</v>
      </c>
      <c r="Y174" s="23">
        <f t="shared" si="44"/>
        <v>0.07656791073489803</v>
      </c>
      <c r="Z174" s="22">
        <v>1408</v>
      </c>
      <c r="AA174" s="23">
        <f t="shared" si="45"/>
        <v>0.5417468257021931</v>
      </c>
      <c r="AB174" s="24">
        <v>992</v>
      </c>
      <c r="AC174" s="23">
        <f t="shared" si="46"/>
        <v>0.3816852635629088</v>
      </c>
      <c r="AD174" s="24">
        <v>199</v>
      </c>
      <c r="AE174" s="23">
        <f t="shared" si="47"/>
        <v>0.07656791073489803</v>
      </c>
      <c r="AF174" s="27">
        <f t="shared" si="48"/>
        <v>2599</v>
      </c>
      <c r="AG174" s="28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</row>
    <row r="175" spans="1:50" ht="12.75">
      <c r="A175" s="21" t="s">
        <v>173</v>
      </c>
      <c r="B175" s="22">
        <v>323</v>
      </c>
      <c r="C175" s="23">
        <f t="shared" si="33"/>
        <v>0.5365448504983389</v>
      </c>
      <c r="D175" s="24">
        <v>164</v>
      </c>
      <c r="E175" s="23">
        <f t="shared" si="34"/>
        <v>0.2724252491694352</v>
      </c>
      <c r="F175" s="24">
        <v>115</v>
      </c>
      <c r="G175" s="23">
        <f t="shared" si="35"/>
        <v>0.19102990033222592</v>
      </c>
      <c r="H175" s="22">
        <v>352</v>
      </c>
      <c r="I175" s="23">
        <f t="shared" si="36"/>
        <v>0.584717607973422</v>
      </c>
      <c r="J175" s="24">
        <v>128</v>
      </c>
      <c r="K175" s="23">
        <f t="shared" si="37"/>
        <v>0.21262458471760798</v>
      </c>
      <c r="L175" s="24">
        <v>122</v>
      </c>
      <c r="M175" s="23">
        <f t="shared" si="38"/>
        <v>0.2026578073089701</v>
      </c>
      <c r="N175" s="22">
        <v>342</v>
      </c>
      <c r="O175" s="23">
        <f t="shared" si="39"/>
        <v>0.5681063122923588</v>
      </c>
      <c r="P175" s="24">
        <v>138</v>
      </c>
      <c r="Q175" s="23">
        <f t="shared" si="40"/>
        <v>0.2292358803986711</v>
      </c>
      <c r="R175" s="24">
        <v>122</v>
      </c>
      <c r="S175" s="23">
        <f t="shared" si="41"/>
        <v>0.2026578073089701</v>
      </c>
      <c r="T175" s="22">
        <v>390</v>
      </c>
      <c r="U175" s="23">
        <f t="shared" si="42"/>
        <v>0.6478405315614618</v>
      </c>
      <c r="V175" s="24">
        <v>91</v>
      </c>
      <c r="W175" s="23">
        <f t="shared" si="43"/>
        <v>0.1511627906976744</v>
      </c>
      <c r="X175" s="24">
        <v>121</v>
      </c>
      <c r="Y175" s="23">
        <f t="shared" si="44"/>
        <v>0.2009966777408638</v>
      </c>
      <c r="Z175" s="22">
        <v>361</v>
      </c>
      <c r="AA175" s="23">
        <f t="shared" si="45"/>
        <v>0.5996677740863787</v>
      </c>
      <c r="AB175" s="24">
        <v>116</v>
      </c>
      <c r="AC175" s="23">
        <f t="shared" si="46"/>
        <v>0.19269102990033224</v>
      </c>
      <c r="AD175" s="24">
        <v>125</v>
      </c>
      <c r="AE175" s="23">
        <f t="shared" si="47"/>
        <v>0.20764119601328904</v>
      </c>
      <c r="AF175" s="27">
        <f t="shared" si="48"/>
        <v>602</v>
      </c>
      <c r="AG175" s="28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</row>
    <row r="176" spans="1:50" ht="12.75">
      <c r="A176" s="21" t="s">
        <v>174</v>
      </c>
      <c r="B176" s="22">
        <v>108</v>
      </c>
      <c r="C176" s="23">
        <f t="shared" si="33"/>
        <v>0.7105263157894737</v>
      </c>
      <c r="D176" s="24">
        <v>39</v>
      </c>
      <c r="E176" s="23">
        <f t="shared" si="34"/>
        <v>0.2565789473684211</v>
      </c>
      <c r="F176" s="24">
        <v>5</v>
      </c>
      <c r="G176" s="23">
        <f t="shared" si="35"/>
        <v>0.03289473684210526</v>
      </c>
      <c r="H176" s="22">
        <v>93</v>
      </c>
      <c r="I176" s="23">
        <f t="shared" si="36"/>
        <v>0.6118421052631579</v>
      </c>
      <c r="J176" s="24">
        <v>47</v>
      </c>
      <c r="K176" s="23">
        <f t="shared" si="37"/>
        <v>0.3092105263157895</v>
      </c>
      <c r="L176" s="24">
        <v>12</v>
      </c>
      <c r="M176" s="23">
        <f t="shared" si="38"/>
        <v>0.07894736842105263</v>
      </c>
      <c r="N176" s="22">
        <v>109</v>
      </c>
      <c r="O176" s="23">
        <f t="shared" si="39"/>
        <v>0.7171052631578947</v>
      </c>
      <c r="P176" s="24">
        <v>34</v>
      </c>
      <c r="Q176" s="23">
        <f t="shared" si="40"/>
        <v>0.2236842105263158</v>
      </c>
      <c r="R176" s="24">
        <v>9</v>
      </c>
      <c r="S176" s="23">
        <f t="shared" si="41"/>
        <v>0.05921052631578947</v>
      </c>
      <c r="T176" s="22">
        <v>126</v>
      </c>
      <c r="U176" s="23">
        <f t="shared" si="42"/>
        <v>0.8289473684210527</v>
      </c>
      <c r="V176" s="24">
        <v>18</v>
      </c>
      <c r="W176" s="23">
        <f t="shared" si="43"/>
        <v>0.11842105263157894</v>
      </c>
      <c r="X176" s="24">
        <v>8</v>
      </c>
      <c r="Y176" s="23">
        <f t="shared" si="44"/>
        <v>0.05263157894736842</v>
      </c>
      <c r="Z176" s="22">
        <v>110</v>
      </c>
      <c r="AA176" s="23">
        <f t="shared" si="45"/>
        <v>0.7236842105263158</v>
      </c>
      <c r="AB176" s="24">
        <v>33</v>
      </c>
      <c r="AC176" s="23">
        <f t="shared" si="46"/>
        <v>0.21710526315789475</v>
      </c>
      <c r="AD176" s="24">
        <v>9</v>
      </c>
      <c r="AE176" s="23">
        <f t="shared" si="47"/>
        <v>0.05921052631578947</v>
      </c>
      <c r="AF176" s="27">
        <f t="shared" si="48"/>
        <v>152</v>
      </c>
      <c r="AG176" s="28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</row>
    <row r="177" spans="1:50" ht="12.75">
      <c r="A177" s="21" t="s">
        <v>175</v>
      </c>
      <c r="B177" s="22">
        <v>539</v>
      </c>
      <c r="C177" s="23">
        <f t="shared" si="33"/>
        <v>0.5157894736842106</v>
      </c>
      <c r="D177" s="24">
        <v>491</v>
      </c>
      <c r="E177" s="23">
        <f t="shared" si="34"/>
        <v>0.4698564593301435</v>
      </c>
      <c r="F177" s="24">
        <v>15</v>
      </c>
      <c r="G177" s="23">
        <f t="shared" si="35"/>
        <v>0.014354066985645933</v>
      </c>
      <c r="H177" s="22">
        <v>458</v>
      </c>
      <c r="I177" s="23">
        <f t="shared" si="36"/>
        <v>0.4382775119617225</v>
      </c>
      <c r="J177" s="24">
        <v>556</v>
      </c>
      <c r="K177" s="23">
        <f t="shared" si="37"/>
        <v>0.5320574162679426</v>
      </c>
      <c r="L177" s="24">
        <v>31</v>
      </c>
      <c r="M177" s="23">
        <f t="shared" si="38"/>
        <v>0.02966507177033493</v>
      </c>
      <c r="N177" s="22">
        <v>554</v>
      </c>
      <c r="O177" s="23">
        <f t="shared" si="39"/>
        <v>0.5301435406698565</v>
      </c>
      <c r="P177" s="24">
        <v>466</v>
      </c>
      <c r="Q177" s="23">
        <f t="shared" si="40"/>
        <v>0.44593301435406696</v>
      </c>
      <c r="R177" s="24">
        <v>25</v>
      </c>
      <c r="S177" s="23">
        <f t="shared" si="41"/>
        <v>0.023923444976076555</v>
      </c>
      <c r="T177" s="22">
        <v>691</v>
      </c>
      <c r="U177" s="23">
        <f t="shared" si="42"/>
        <v>0.661244019138756</v>
      </c>
      <c r="V177" s="24">
        <v>329</v>
      </c>
      <c r="W177" s="23">
        <f t="shared" si="43"/>
        <v>0.31483253588516746</v>
      </c>
      <c r="X177" s="24">
        <v>25</v>
      </c>
      <c r="Y177" s="23">
        <f t="shared" si="44"/>
        <v>0.023923444976076555</v>
      </c>
      <c r="Z177" s="22">
        <v>559</v>
      </c>
      <c r="AA177" s="23">
        <f t="shared" si="45"/>
        <v>0.5349282296650718</v>
      </c>
      <c r="AB177" s="24">
        <v>455</v>
      </c>
      <c r="AC177" s="23">
        <f t="shared" si="46"/>
        <v>0.4354066985645933</v>
      </c>
      <c r="AD177" s="24">
        <v>31</v>
      </c>
      <c r="AE177" s="23">
        <f t="shared" si="47"/>
        <v>0.02966507177033493</v>
      </c>
      <c r="AF177" s="27">
        <f t="shared" si="48"/>
        <v>1045</v>
      </c>
      <c r="AG177" s="28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</row>
    <row r="178" spans="1:50" ht="12.75">
      <c r="A178" s="21" t="s">
        <v>176</v>
      </c>
      <c r="B178" s="22">
        <v>632</v>
      </c>
      <c r="C178" s="23">
        <f t="shared" si="33"/>
        <v>0.5592920353982301</v>
      </c>
      <c r="D178" s="24">
        <v>468</v>
      </c>
      <c r="E178" s="23">
        <f t="shared" si="34"/>
        <v>0.41415929203539825</v>
      </c>
      <c r="F178" s="24">
        <v>30</v>
      </c>
      <c r="G178" s="23">
        <f t="shared" si="35"/>
        <v>0.02654867256637168</v>
      </c>
      <c r="H178" s="22">
        <v>537</v>
      </c>
      <c r="I178" s="23">
        <f t="shared" si="36"/>
        <v>0.47522123893805307</v>
      </c>
      <c r="J178" s="24">
        <v>525</v>
      </c>
      <c r="K178" s="23">
        <f t="shared" si="37"/>
        <v>0.4646017699115044</v>
      </c>
      <c r="L178" s="24">
        <v>68</v>
      </c>
      <c r="M178" s="23">
        <f t="shared" si="38"/>
        <v>0.06017699115044248</v>
      </c>
      <c r="N178" s="22">
        <v>682</v>
      </c>
      <c r="O178" s="23">
        <f t="shared" si="39"/>
        <v>0.6035398230088496</v>
      </c>
      <c r="P178" s="24">
        <v>401</v>
      </c>
      <c r="Q178" s="23">
        <f t="shared" si="40"/>
        <v>0.3548672566371681</v>
      </c>
      <c r="R178" s="24">
        <v>47</v>
      </c>
      <c r="S178" s="23">
        <f t="shared" si="41"/>
        <v>0.0415929203539823</v>
      </c>
      <c r="T178" s="22">
        <v>820</v>
      </c>
      <c r="U178" s="23">
        <f t="shared" si="42"/>
        <v>0.7256637168141593</v>
      </c>
      <c r="V178" s="24">
        <v>261</v>
      </c>
      <c r="W178" s="23">
        <f t="shared" si="43"/>
        <v>0.23097345132743363</v>
      </c>
      <c r="X178" s="24">
        <v>49</v>
      </c>
      <c r="Y178" s="23">
        <f t="shared" si="44"/>
        <v>0.04336283185840708</v>
      </c>
      <c r="Z178" s="22">
        <v>677</v>
      </c>
      <c r="AA178" s="23">
        <f t="shared" si="45"/>
        <v>0.5991150442477876</v>
      </c>
      <c r="AB178" s="24">
        <v>398</v>
      </c>
      <c r="AC178" s="23">
        <f t="shared" si="46"/>
        <v>0.35221238938053095</v>
      </c>
      <c r="AD178" s="24">
        <v>55</v>
      </c>
      <c r="AE178" s="23">
        <f t="shared" si="47"/>
        <v>0.048672566371681415</v>
      </c>
      <c r="AF178" s="27">
        <f t="shared" si="48"/>
        <v>1130</v>
      </c>
      <c r="AG178" s="28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</row>
    <row r="179" spans="1:50" ht="12.75">
      <c r="A179" s="21" t="s">
        <v>177</v>
      </c>
      <c r="B179" s="22">
        <v>85</v>
      </c>
      <c r="C179" s="23">
        <f t="shared" si="33"/>
        <v>0.3881278538812785</v>
      </c>
      <c r="D179" s="24">
        <v>131</v>
      </c>
      <c r="E179" s="23">
        <f t="shared" si="34"/>
        <v>0.5981735159817352</v>
      </c>
      <c r="F179" s="24">
        <v>3</v>
      </c>
      <c r="G179" s="23">
        <f t="shared" si="35"/>
        <v>0.0136986301369863</v>
      </c>
      <c r="H179" s="22">
        <v>79</v>
      </c>
      <c r="I179" s="23">
        <f t="shared" si="36"/>
        <v>0.3607305936073059</v>
      </c>
      <c r="J179" s="24">
        <v>132</v>
      </c>
      <c r="K179" s="23">
        <f t="shared" si="37"/>
        <v>0.6027397260273972</v>
      </c>
      <c r="L179" s="24">
        <v>8</v>
      </c>
      <c r="M179" s="23">
        <f t="shared" si="38"/>
        <v>0.0365296803652968</v>
      </c>
      <c r="N179" s="22">
        <v>106</v>
      </c>
      <c r="O179" s="23">
        <f t="shared" si="39"/>
        <v>0.4840182648401826</v>
      </c>
      <c r="P179" s="24">
        <v>106</v>
      </c>
      <c r="Q179" s="23">
        <f t="shared" si="40"/>
        <v>0.4840182648401826</v>
      </c>
      <c r="R179" s="24">
        <v>7</v>
      </c>
      <c r="S179" s="23">
        <f t="shared" si="41"/>
        <v>0.0319634703196347</v>
      </c>
      <c r="T179" s="22">
        <v>146</v>
      </c>
      <c r="U179" s="23">
        <f t="shared" si="42"/>
        <v>0.6666666666666666</v>
      </c>
      <c r="V179" s="24">
        <v>66</v>
      </c>
      <c r="W179" s="23">
        <f t="shared" si="43"/>
        <v>0.3013698630136986</v>
      </c>
      <c r="X179" s="24">
        <v>7</v>
      </c>
      <c r="Y179" s="23">
        <f t="shared" si="44"/>
        <v>0.0319634703196347</v>
      </c>
      <c r="Z179" s="22">
        <v>110</v>
      </c>
      <c r="AA179" s="23">
        <f t="shared" si="45"/>
        <v>0.502283105022831</v>
      </c>
      <c r="AB179" s="24">
        <v>101</v>
      </c>
      <c r="AC179" s="23">
        <f t="shared" si="46"/>
        <v>0.4611872146118721</v>
      </c>
      <c r="AD179" s="24">
        <v>8</v>
      </c>
      <c r="AE179" s="23">
        <f t="shared" si="47"/>
        <v>0.0365296803652968</v>
      </c>
      <c r="AF179" s="27">
        <f t="shared" si="48"/>
        <v>219</v>
      </c>
      <c r="AG179" s="28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</row>
    <row r="180" spans="1:50" ht="12.75">
      <c r="A180" s="21" t="s">
        <v>178</v>
      </c>
      <c r="B180" s="22">
        <v>2033</v>
      </c>
      <c r="C180" s="23">
        <f t="shared" si="33"/>
        <v>0.5086314736052039</v>
      </c>
      <c r="D180" s="24">
        <v>1861</v>
      </c>
      <c r="E180" s="23">
        <f t="shared" si="34"/>
        <v>0.46559919939954963</v>
      </c>
      <c r="F180" s="24">
        <v>103</v>
      </c>
      <c r="G180" s="23">
        <f t="shared" si="35"/>
        <v>0.025769326995246436</v>
      </c>
      <c r="H180" s="22">
        <v>1631</v>
      </c>
      <c r="I180" s="23">
        <f t="shared" si="36"/>
        <v>0.4080560420315236</v>
      </c>
      <c r="J180" s="24">
        <v>2178</v>
      </c>
      <c r="K180" s="23">
        <f t="shared" si="37"/>
        <v>0.5449086815111334</v>
      </c>
      <c r="L180" s="24">
        <v>188</v>
      </c>
      <c r="M180" s="23">
        <f t="shared" si="38"/>
        <v>0.047035276457343005</v>
      </c>
      <c r="N180" s="22">
        <v>2033</v>
      </c>
      <c r="O180" s="23">
        <f t="shared" si="39"/>
        <v>0.5086314736052039</v>
      </c>
      <c r="P180" s="24">
        <v>1774</v>
      </c>
      <c r="Q180" s="23">
        <f t="shared" si="40"/>
        <v>0.44383287465599197</v>
      </c>
      <c r="R180" s="24">
        <v>190</v>
      </c>
      <c r="S180" s="23">
        <f t="shared" si="41"/>
        <v>0.047535651738804106</v>
      </c>
      <c r="T180" s="22">
        <v>2671</v>
      </c>
      <c r="U180" s="23">
        <f t="shared" si="42"/>
        <v>0.6682511883912935</v>
      </c>
      <c r="V180" s="24">
        <v>1150</v>
      </c>
      <c r="W180" s="23">
        <f t="shared" si="43"/>
        <v>0.2877157868401301</v>
      </c>
      <c r="X180" s="24">
        <v>176</v>
      </c>
      <c r="Y180" s="23">
        <f t="shared" si="44"/>
        <v>0.044033024768576436</v>
      </c>
      <c r="Z180" s="22">
        <v>2246</v>
      </c>
      <c r="AA180" s="23">
        <f t="shared" si="45"/>
        <v>0.5619214410808107</v>
      </c>
      <c r="AB180" s="24">
        <v>1550</v>
      </c>
      <c r="AC180" s="23">
        <f t="shared" si="46"/>
        <v>0.38779084313234924</v>
      </c>
      <c r="AD180" s="24">
        <v>201</v>
      </c>
      <c r="AE180" s="23">
        <f t="shared" si="47"/>
        <v>0.05028771578684013</v>
      </c>
      <c r="AF180" s="27">
        <f t="shared" si="48"/>
        <v>3997</v>
      </c>
      <c r="AG180" s="28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</row>
    <row r="181" spans="1:50" ht="12.75">
      <c r="A181" s="21" t="s">
        <v>179</v>
      </c>
      <c r="B181" s="22">
        <v>344</v>
      </c>
      <c r="C181" s="23">
        <f t="shared" si="33"/>
        <v>0.46174496644295304</v>
      </c>
      <c r="D181" s="24">
        <v>381</v>
      </c>
      <c r="E181" s="23">
        <f t="shared" si="34"/>
        <v>0.5114093959731544</v>
      </c>
      <c r="F181" s="24">
        <v>20</v>
      </c>
      <c r="G181" s="23">
        <f t="shared" si="35"/>
        <v>0.026845637583892617</v>
      </c>
      <c r="H181" s="22">
        <v>273</v>
      </c>
      <c r="I181" s="23">
        <f t="shared" si="36"/>
        <v>0.36644295302013424</v>
      </c>
      <c r="J181" s="24">
        <v>426</v>
      </c>
      <c r="K181" s="23">
        <f t="shared" si="37"/>
        <v>0.5718120805369128</v>
      </c>
      <c r="L181" s="24">
        <v>46</v>
      </c>
      <c r="M181" s="23">
        <f t="shared" si="38"/>
        <v>0.06174496644295302</v>
      </c>
      <c r="N181" s="22">
        <v>386</v>
      </c>
      <c r="O181" s="23">
        <f t="shared" si="39"/>
        <v>0.5181208053691275</v>
      </c>
      <c r="P181" s="24">
        <v>326</v>
      </c>
      <c r="Q181" s="23">
        <f t="shared" si="40"/>
        <v>0.4375838926174497</v>
      </c>
      <c r="R181" s="24">
        <v>33</v>
      </c>
      <c r="S181" s="23">
        <f t="shared" si="41"/>
        <v>0.04429530201342282</v>
      </c>
      <c r="T181" s="22">
        <v>503</v>
      </c>
      <c r="U181" s="23">
        <f t="shared" si="42"/>
        <v>0.6751677852348993</v>
      </c>
      <c r="V181" s="24">
        <v>211</v>
      </c>
      <c r="W181" s="23">
        <f t="shared" si="43"/>
        <v>0.2832214765100671</v>
      </c>
      <c r="X181" s="24">
        <v>31</v>
      </c>
      <c r="Y181" s="23">
        <f t="shared" si="44"/>
        <v>0.04161073825503356</v>
      </c>
      <c r="Z181" s="22">
        <v>403</v>
      </c>
      <c r="AA181" s="23">
        <f t="shared" si="45"/>
        <v>0.5409395973154363</v>
      </c>
      <c r="AB181" s="24">
        <v>303</v>
      </c>
      <c r="AC181" s="23">
        <f t="shared" si="46"/>
        <v>0.40671140939597317</v>
      </c>
      <c r="AD181" s="24">
        <v>39</v>
      </c>
      <c r="AE181" s="23">
        <f t="shared" si="47"/>
        <v>0.052348993288590606</v>
      </c>
      <c r="AF181" s="27">
        <f t="shared" si="48"/>
        <v>745</v>
      </c>
      <c r="AG181" s="28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</row>
    <row r="182" spans="1:50" ht="12.75">
      <c r="A182" s="21" t="s">
        <v>180</v>
      </c>
      <c r="B182" s="22">
        <v>1</v>
      </c>
      <c r="C182" s="23">
        <f t="shared" si="33"/>
        <v>0.14285714285714285</v>
      </c>
      <c r="D182" s="24">
        <v>6</v>
      </c>
      <c r="E182" s="23">
        <f t="shared" si="34"/>
        <v>0.8571428571428571</v>
      </c>
      <c r="F182" s="24">
        <v>0</v>
      </c>
      <c r="G182" s="23">
        <f t="shared" si="35"/>
        <v>0</v>
      </c>
      <c r="H182" s="22">
        <v>0</v>
      </c>
      <c r="I182" s="23">
        <f t="shared" si="36"/>
        <v>0</v>
      </c>
      <c r="J182" s="24">
        <v>7</v>
      </c>
      <c r="K182" s="23">
        <f t="shared" si="37"/>
        <v>1</v>
      </c>
      <c r="L182" s="24">
        <v>0</v>
      </c>
      <c r="M182" s="23">
        <f t="shared" si="38"/>
        <v>0</v>
      </c>
      <c r="N182" s="22">
        <v>1</v>
      </c>
      <c r="O182" s="23">
        <f t="shared" si="39"/>
        <v>0.14285714285714285</v>
      </c>
      <c r="P182" s="24">
        <v>6</v>
      </c>
      <c r="Q182" s="23">
        <f t="shared" si="40"/>
        <v>0.8571428571428571</v>
      </c>
      <c r="R182" s="24">
        <v>0</v>
      </c>
      <c r="S182" s="23">
        <f t="shared" si="41"/>
        <v>0</v>
      </c>
      <c r="T182" s="22">
        <v>3</v>
      </c>
      <c r="U182" s="23">
        <f t="shared" si="42"/>
        <v>0.42857142857142855</v>
      </c>
      <c r="V182" s="24">
        <v>4</v>
      </c>
      <c r="W182" s="23">
        <f t="shared" si="43"/>
        <v>0.5714285714285714</v>
      </c>
      <c r="X182" s="24">
        <v>0</v>
      </c>
      <c r="Y182" s="23">
        <f t="shared" si="44"/>
        <v>0</v>
      </c>
      <c r="Z182" s="22">
        <v>0</v>
      </c>
      <c r="AA182" s="23">
        <f t="shared" si="45"/>
        <v>0</v>
      </c>
      <c r="AB182" s="24">
        <v>7</v>
      </c>
      <c r="AC182" s="23">
        <f t="shared" si="46"/>
        <v>1</v>
      </c>
      <c r="AD182" s="24">
        <v>0</v>
      </c>
      <c r="AE182" s="23">
        <f t="shared" si="47"/>
        <v>0</v>
      </c>
      <c r="AF182" s="27">
        <f t="shared" si="48"/>
        <v>7</v>
      </c>
      <c r="AG182" s="28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</row>
    <row r="183" spans="1:50" ht="12.75">
      <c r="A183" s="21" t="s">
        <v>181</v>
      </c>
      <c r="B183" s="22">
        <v>19</v>
      </c>
      <c r="C183" s="23">
        <f t="shared" si="33"/>
        <v>0.4523809523809524</v>
      </c>
      <c r="D183" s="24">
        <v>20</v>
      </c>
      <c r="E183" s="23">
        <f t="shared" si="34"/>
        <v>0.47619047619047616</v>
      </c>
      <c r="F183" s="24">
        <v>3</v>
      </c>
      <c r="G183" s="23">
        <f t="shared" si="35"/>
        <v>0.07142857142857142</v>
      </c>
      <c r="H183" s="22">
        <v>19</v>
      </c>
      <c r="I183" s="23">
        <f t="shared" si="36"/>
        <v>0.4523809523809524</v>
      </c>
      <c r="J183" s="24">
        <v>20</v>
      </c>
      <c r="K183" s="23">
        <f t="shared" si="37"/>
        <v>0.47619047619047616</v>
      </c>
      <c r="L183" s="24">
        <v>3</v>
      </c>
      <c r="M183" s="23">
        <f t="shared" si="38"/>
        <v>0.07142857142857142</v>
      </c>
      <c r="N183" s="22">
        <v>24</v>
      </c>
      <c r="O183" s="23">
        <f t="shared" si="39"/>
        <v>0.5714285714285714</v>
      </c>
      <c r="P183" s="24">
        <v>15</v>
      </c>
      <c r="Q183" s="23">
        <f t="shared" si="40"/>
        <v>0.35714285714285715</v>
      </c>
      <c r="R183" s="24">
        <v>3</v>
      </c>
      <c r="S183" s="23">
        <f t="shared" si="41"/>
        <v>0.07142857142857142</v>
      </c>
      <c r="T183" s="22">
        <v>32</v>
      </c>
      <c r="U183" s="23">
        <f t="shared" si="42"/>
        <v>0.7619047619047619</v>
      </c>
      <c r="V183" s="24">
        <v>7</v>
      </c>
      <c r="W183" s="23">
        <f t="shared" si="43"/>
        <v>0.16666666666666666</v>
      </c>
      <c r="X183" s="24">
        <v>3</v>
      </c>
      <c r="Y183" s="23">
        <f t="shared" si="44"/>
        <v>0.07142857142857142</v>
      </c>
      <c r="Z183" s="22">
        <v>27</v>
      </c>
      <c r="AA183" s="23">
        <f t="shared" si="45"/>
        <v>0.6428571428571429</v>
      </c>
      <c r="AB183" s="24">
        <v>12</v>
      </c>
      <c r="AC183" s="23">
        <f t="shared" si="46"/>
        <v>0.2857142857142857</v>
      </c>
      <c r="AD183" s="24">
        <v>3</v>
      </c>
      <c r="AE183" s="23">
        <f t="shared" si="47"/>
        <v>0.07142857142857142</v>
      </c>
      <c r="AF183" s="27">
        <f t="shared" si="48"/>
        <v>42</v>
      </c>
      <c r="AG183" s="28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</row>
    <row r="184" spans="1:50" ht="12.75">
      <c r="A184" s="21" t="s">
        <v>182</v>
      </c>
      <c r="B184" s="22">
        <v>510</v>
      </c>
      <c r="C184" s="23">
        <f t="shared" si="33"/>
        <v>0.5141129032258065</v>
      </c>
      <c r="D184" s="24">
        <v>463</v>
      </c>
      <c r="E184" s="23">
        <f t="shared" si="34"/>
        <v>0.46673387096774194</v>
      </c>
      <c r="F184" s="24">
        <v>19</v>
      </c>
      <c r="G184" s="23">
        <f t="shared" si="35"/>
        <v>0.019153225806451613</v>
      </c>
      <c r="H184" s="22">
        <v>388</v>
      </c>
      <c r="I184" s="23">
        <f t="shared" si="36"/>
        <v>0.3911290322580645</v>
      </c>
      <c r="J184" s="24">
        <v>563</v>
      </c>
      <c r="K184" s="23">
        <f t="shared" si="37"/>
        <v>0.5675403225806451</v>
      </c>
      <c r="L184" s="24">
        <v>41</v>
      </c>
      <c r="M184" s="23">
        <f t="shared" si="38"/>
        <v>0.04133064516129032</v>
      </c>
      <c r="N184" s="22">
        <v>535</v>
      </c>
      <c r="O184" s="23">
        <f t="shared" si="39"/>
        <v>0.5393145161290323</v>
      </c>
      <c r="P184" s="24">
        <v>420</v>
      </c>
      <c r="Q184" s="23">
        <f t="shared" si="40"/>
        <v>0.42338709677419356</v>
      </c>
      <c r="R184" s="24">
        <v>37</v>
      </c>
      <c r="S184" s="23">
        <f t="shared" si="41"/>
        <v>0.037298387096774195</v>
      </c>
      <c r="T184" s="22">
        <v>718</v>
      </c>
      <c r="U184" s="23">
        <f t="shared" si="42"/>
        <v>0.7237903225806451</v>
      </c>
      <c r="V184" s="24">
        <v>244</v>
      </c>
      <c r="W184" s="23">
        <f t="shared" si="43"/>
        <v>0.24596774193548387</v>
      </c>
      <c r="X184" s="24">
        <v>30</v>
      </c>
      <c r="Y184" s="23">
        <f t="shared" si="44"/>
        <v>0.03024193548387097</v>
      </c>
      <c r="Z184" s="22">
        <v>522</v>
      </c>
      <c r="AA184" s="23">
        <f t="shared" si="45"/>
        <v>0.5262096774193549</v>
      </c>
      <c r="AB184" s="24">
        <v>427</v>
      </c>
      <c r="AC184" s="23">
        <f t="shared" si="46"/>
        <v>0.43044354838709675</v>
      </c>
      <c r="AD184" s="24">
        <v>43</v>
      </c>
      <c r="AE184" s="23">
        <f t="shared" si="47"/>
        <v>0.04334677419354839</v>
      </c>
      <c r="AF184" s="27">
        <f t="shared" si="48"/>
        <v>992</v>
      </c>
      <c r="AG184" s="28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</row>
    <row r="185" spans="1:50" ht="12.75">
      <c r="A185" s="21" t="s">
        <v>183</v>
      </c>
      <c r="B185" s="22">
        <v>0</v>
      </c>
      <c r="C185" s="23">
        <f t="shared" si="33"/>
        <v>0</v>
      </c>
      <c r="D185" s="24">
        <v>1</v>
      </c>
      <c r="E185" s="23">
        <f t="shared" si="34"/>
        <v>1</v>
      </c>
      <c r="F185" s="24">
        <v>0</v>
      </c>
      <c r="G185" s="23">
        <f t="shared" si="35"/>
        <v>0</v>
      </c>
      <c r="H185" s="22">
        <v>1</v>
      </c>
      <c r="I185" s="23">
        <f t="shared" si="36"/>
        <v>1</v>
      </c>
      <c r="J185" s="24">
        <v>0</v>
      </c>
      <c r="K185" s="23">
        <f t="shared" si="37"/>
        <v>0</v>
      </c>
      <c r="L185" s="24">
        <v>0</v>
      </c>
      <c r="M185" s="23">
        <f t="shared" si="38"/>
        <v>0</v>
      </c>
      <c r="N185" s="22">
        <v>0</v>
      </c>
      <c r="O185" s="23">
        <f t="shared" si="39"/>
        <v>0</v>
      </c>
      <c r="P185" s="24">
        <v>1</v>
      </c>
      <c r="Q185" s="23">
        <f t="shared" si="40"/>
        <v>1</v>
      </c>
      <c r="R185" s="24">
        <v>0</v>
      </c>
      <c r="S185" s="23">
        <f t="shared" si="41"/>
        <v>0</v>
      </c>
      <c r="T185" s="22">
        <v>0</v>
      </c>
      <c r="U185" s="23">
        <f t="shared" si="42"/>
        <v>0</v>
      </c>
      <c r="V185" s="24">
        <v>1</v>
      </c>
      <c r="W185" s="23">
        <f t="shared" si="43"/>
        <v>1</v>
      </c>
      <c r="X185" s="24">
        <v>0</v>
      </c>
      <c r="Y185" s="23">
        <f t="shared" si="44"/>
        <v>0</v>
      </c>
      <c r="Z185" s="22">
        <v>0</v>
      </c>
      <c r="AA185" s="23">
        <f t="shared" si="45"/>
        <v>0</v>
      </c>
      <c r="AB185" s="24">
        <v>1</v>
      </c>
      <c r="AC185" s="23">
        <f t="shared" si="46"/>
        <v>1</v>
      </c>
      <c r="AD185" s="24">
        <v>0</v>
      </c>
      <c r="AE185" s="23">
        <f t="shared" si="47"/>
        <v>0</v>
      </c>
      <c r="AF185" s="27">
        <f t="shared" si="48"/>
        <v>1</v>
      </c>
      <c r="AG185" s="28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</row>
    <row r="186" spans="1:50" ht="12.75">
      <c r="A186" s="21" t="s">
        <v>184</v>
      </c>
      <c r="B186" s="22">
        <v>13</v>
      </c>
      <c r="C186" s="23">
        <f t="shared" si="33"/>
        <v>0.37142857142857144</v>
      </c>
      <c r="D186" s="24">
        <v>20</v>
      </c>
      <c r="E186" s="23">
        <f t="shared" si="34"/>
        <v>0.5714285714285714</v>
      </c>
      <c r="F186" s="24">
        <v>2</v>
      </c>
      <c r="G186" s="23">
        <f t="shared" si="35"/>
        <v>0.05714285714285714</v>
      </c>
      <c r="H186" s="22">
        <v>11</v>
      </c>
      <c r="I186" s="23">
        <f t="shared" si="36"/>
        <v>0.3142857142857143</v>
      </c>
      <c r="J186" s="24">
        <v>22</v>
      </c>
      <c r="K186" s="23">
        <f t="shared" si="37"/>
        <v>0.6285714285714286</v>
      </c>
      <c r="L186" s="24">
        <v>2</v>
      </c>
      <c r="M186" s="23">
        <f t="shared" si="38"/>
        <v>0.05714285714285714</v>
      </c>
      <c r="N186" s="22">
        <v>17</v>
      </c>
      <c r="O186" s="23">
        <f t="shared" si="39"/>
        <v>0.4857142857142857</v>
      </c>
      <c r="P186" s="24">
        <v>16</v>
      </c>
      <c r="Q186" s="23">
        <f t="shared" si="40"/>
        <v>0.45714285714285713</v>
      </c>
      <c r="R186" s="24">
        <v>2</v>
      </c>
      <c r="S186" s="23">
        <f t="shared" si="41"/>
        <v>0.05714285714285714</v>
      </c>
      <c r="T186" s="22">
        <v>19</v>
      </c>
      <c r="U186" s="23">
        <f t="shared" si="42"/>
        <v>0.5428571428571428</v>
      </c>
      <c r="V186" s="24">
        <v>14</v>
      </c>
      <c r="W186" s="23">
        <f t="shared" si="43"/>
        <v>0.4</v>
      </c>
      <c r="X186" s="24">
        <v>2</v>
      </c>
      <c r="Y186" s="23">
        <f t="shared" si="44"/>
        <v>0.05714285714285714</v>
      </c>
      <c r="Z186" s="22">
        <v>18</v>
      </c>
      <c r="AA186" s="23">
        <f t="shared" si="45"/>
        <v>0.5142857142857142</v>
      </c>
      <c r="AB186" s="24">
        <v>15</v>
      </c>
      <c r="AC186" s="23">
        <f t="shared" si="46"/>
        <v>0.42857142857142855</v>
      </c>
      <c r="AD186" s="24">
        <v>2</v>
      </c>
      <c r="AE186" s="23">
        <f t="shared" si="47"/>
        <v>0.05714285714285714</v>
      </c>
      <c r="AF186" s="27">
        <f t="shared" si="48"/>
        <v>35</v>
      </c>
      <c r="AG186" s="28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</row>
    <row r="187" spans="1:50" ht="12.75">
      <c r="A187" s="21" t="s">
        <v>185</v>
      </c>
      <c r="B187" s="22">
        <v>2</v>
      </c>
      <c r="C187" s="23">
        <f t="shared" si="33"/>
        <v>1</v>
      </c>
      <c r="D187" s="24">
        <v>0</v>
      </c>
      <c r="E187" s="23">
        <f t="shared" si="34"/>
        <v>0</v>
      </c>
      <c r="F187" s="24">
        <v>0</v>
      </c>
      <c r="G187" s="23">
        <f t="shared" si="35"/>
        <v>0</v>
      </c>
      <c r="H187" s="22">
        <v>2</v>
      </c>
      <c r="I187" s="23">
        <f t="shared" si="36"/>
        <v>1</v>
      </c>
      <c r="J187" s="24">
        <v>0</v>
      </c>
      <c r="K187" s="23">
        <f t="shared" si="37"/>
        <v>0</v>
      </c>
      <c r="L187" s="24">
        <v>0</v>
      </c>
      <c r="M187" s="23">
        <f t="shared" si="38"/>
        <v>0</v>
      </c>
      <c r="N187" s="22">
        <v>2</v>
      </c>
      <c r="O187" s="23">
        <f t="shared" si="39"/>
        <v>1</v>
      </c>
      <c r="P187" s="24">
        <v>0</v>
      </c>
      <c r="Q187" s="23">
        <f t="shared" si="40"/>
        <v>0</v>
      </c>
      <c r="R187" s="24">
        <v>0</v>
      </c>
      <c r="S187" s="23">
        <f t="shared" si="41"/>
        <v>0</v>
      </c>
      <c r="T187" s="22">
        <v>2</v>
      </c>
      <c r="U187" s="23">
        <f t="shared" si="42"/>
        <v>1</v>
      </c>
      <c r="V187" s="24">
        <v>0</v>
      </c>
      <c r="W187" s="23">
        <f t="shared" si="43"/>
        <v>0</v>
      </c>
      <c r="X187" s="24">
        <v>0</v>
      </c>
      <c r="Y187" s="23">
        <f t="shared" si="44"/>
        <v>0</v>
      </c>
      <c r="Z187" s="22">
        <v>2</v>
      </c>
      <c r="AA187" s="23">
        <f t="shared" si="45"/>
        <v>1</v>
      </c>
      <c r="AB187" s="24">
        <v>0</v>
      </c>
      <c r="AC187" s="23">
        <f t="shared" si="46"/>
        <v>0</v>
      </c>
      <c r="AD187" s="24">
        <v>0</v>
      </c>
      <c r="AE187" s="23">
        <f t="shared" si="47"/>
        <v>0</v>
      </c>
      <c r="AF187" s="27">
        <f t="shared" si="48"/>
        <v>2</v>
      </c>
      <c r="AG187" s="28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</row>
    <row r="188" spans="1:50" ht="12.75">
      <c r="A188" s="21" t="s">
        <v>186</v>
      </c>
      <c r="B188" s="22">
        <v>592</v>
      </c>
      <c r="C188" s="23">
        <f t="shared" si="33"/>
        <v>0.47703464947622887</v>
      </c>
      <c r="D188" s="24">
        <v>626</v>
      </c>
      <c r="E188" s="23">
        <f t="shared" si="34"/>
        <v>0.5044319097502015</v>
      </c>
      <c r="F188" s="24">
        <v>23</v>
      </c>
      <c r="G188" s="23">
        <f t="shared" si="35"/>
        <v>0.018533440773569703</v>
      </c>
      <c r="H188" s="22">
        <v>449</v>
      </c>
      <c r="I188" s="23">
        <f t="shared" si="36"/>
        <v>0.36180499597099114</v>
      </c>
      <c r="J188" s="24">
        <v>728</v>
      </c>
      <c r="K188" s="23">
        <f t="shared" si="37"/>
        <v>0.5866236905721193</v>
      </c>
      <c r="L188" s="24">
        <v>64</v>
      </c>
      <c r="M188" s="23">
        <f t="shared" si="38"/>
        <v>0.0515713134568896</v>
      </c>
      <c r="N188" s="22">
        <v>642</v>
      </c>
      <c r="O188" s="23">
        <f t="shared" si="39"/>
        <v>0.5173247381144238</v>
      </c>
      <c r="P188" s="24">
        <v>555</v>
      </c>
      <c r="Q188" s="23">
        <f t="shared" si="40"/>
        <v>0.44721998388396456</v>
      </c>
      <c r="R188" s="24">
        <v>44</v>
      </c>
      <c r="S188" s="23">
        <f t="shared" si="41"/>
        <v>0.035455278001611606</v>
      </c>
      <c r="T188" s="22">
        <v>811</v>
      </c>
      <c r="U188" s="23">
        <f t="shared" si="42"/>
        <v>0.6535052377115229</v>
      </c>
      <c r="V188" s="24">
        <v>390</v>
      </c>
      <c r="W188" s="23">
        <f t="shared" si="43"/>
        <v>0.314262691377921</v>
      </c>
      <c r="X188" s="24">
        <v>40</v>
      </c>
      <c r="Y188" s="23">
        <f t="shared" si="44"/>
        <v>0.032232070910556</v>
      </c>
      <c r="Z188" s="22">
        <v>620</v>
      </c>
      <c r="AA188" s="23">
        <f t="shared" si="45"/>
        <v>0.49959709911361805</v>
      </c>
      <c r="AB188" s="24">
        <v>563</v>
      </c>
      <c r="AC188" s="23">
        <f t="shared" si="46"/>
        <v>0.4536663980660757</v>
      </c>
      <c r="AD188" s="24">
        <v>58</v>
      </c>
      <c r="AE188" s="23">
        <f t="shared" si="47"/>
        <v>0.046736502820306204</v>
      </c>
      <c r="AF188" s="27">
        <f t="shared" si="48"/>
        <v>1241</v>
      </c>
      <c r="AG188" s="28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</row>
    <row r="189" spans="1:50" ht="12.75">
      <c r="A189" s="21" t="s">
        <v>187</v>
      </c>
      <c r="B189" s="22">
        <v>552</v>
      </c>
      <c r="C189" s="23">
        <f t="shared" si="33"/>
        <v>0.5192850423330198</v>
      </c>
      <c r="D189" s="24">
        <v>490</v>
      </c>
      <c r="E189" s="23">
        <f t="shared" si="34"/>
        <v>0.4609595484477893</v>
      </c>
      <c r="F189" s="24">
        <v>21</v>
      </c>
      <c r="G189" s="23">
        <f t="shared" si="35"/>
        <v>0.01975540921919097</v>
      </c>
      <c r="H189" s="22">
        <v>454</v>
      </c>
      <c r="I189" s="23">
        <f t="shared" si="36"/>
        <v>0.4270931326434619</v>
      </c>
      <c r="J189" s="24">
        <v>562</v>
      </c>
      <c r="K189" s="23">
        <f t="shared" si="37"/>
        <v>0.528692380056444</v>
      </c>
      <c r="L189" s="24">
        <v>47</v>
      </c>
      <c r="M189" s="23">
        <f t="shared" si="38"/>
        <v>0.04421448730009407</v>
      </c>
      <c r="N189" s="22">
        <v>563</v>
      </c>
      <c r="O189" s="23">
        <f t="shared" si="39"/>
        <v>0.5296331138287864</v>
      </c>
      <c r="P189" s="24">
        <v>458</v>
      </c>
      <c r="Q189" s="23">
        <f t="shared" si="40"/>
        <v>0.4308560677328316</v>
      </c>
      <c r="R189" s="24">
        <v>42</v>
      </c>
      <c r="S189" s="23">
        <f t="shared" si="41"/>
        <v>0.03951081843838194</v>
      </c>
      <c r="T189" s="22">
        <v>755</v>
      </c>
      <c r="U189" s="23">
        <f t="shared" si="42"/>
        <v>0.7102539981185324</v>
      </c>
      <c r="V189" s="24">
        <v>272</v>
      </c>
      <c r="W189" s="23">
        <f t="shared" si="43"/>
        <v>0.2558795860771402</v>
      </c>
      <c r="X189" s="24">
        <v>36</v>
      </c>
      <c r="Y189" s="23">
        <f t="shared" si="44"/>
        <v>0.03386641580432737</v>
      </c>
      <c r="Z189" s="22">
        <v>611</v>
      </c>
      <c r="AA189" s="23">
        <f t="shared" si="45"/>
        <v>0.5747883349012229</v>
      </c>
      <c r="AB189" s="24">
        <v>403</v>
      </c>
      <c r="AC189" s="23">
        <f t="shared" si="46"/>
        <v>0.3791157102539981</v>
      </c>
      <c r="AD189" s="24">
        <v>49</v>
      </c>
      <c r="AE189" s="23">
        <f t="shared" si="47"/>
        <v>0.04609595484477893</v>
      </c>
      <c r="AF189" s="27">
        <f t="shared" si="48"/>
        <v>1063</v>
      </c>
      <c r="AG189" s="28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</row>
    <row r="190" spans="1:50" ht="12.75">
      <c r="A190" s="21" t="s">
        <v>188</v>
      </c>
      <c r="B190" s="22">
        <v>122</v>
      </c>
      <c r="C190" s="23">
        <f t="shared" si="33"/>
        <v>0.43416370106761565</v>
      </c>
      <c r="D190" s="24">
        <v>157</v>
      </c>
      <c r="E190" s="23">
        <f t="shared" si="34"/>
        <v>0.5587188612099644</v>
      </c>
      <c r="F190" s="24">
        <v>2</v>
      </c>
      <c r="G190" s="23">
        <f t="shared" si="35"/>
        <v>0.0071174377224199285</v>
      </c>
      <c r="H190" s="22">
        <v>108</v>
      </c>
      <c r="I190" s="23">
        <f t="shared" si="36"/>
        <v>0.38434163701067614</v>
      </c>
      <c r="J190" s="24">
        <v>163</v>
      </c>
      <c r="K190" s="23">
        <f t="shared" si="37"/>
        <v>0.5800711743772242</v>
      </c>
      <c r="L190" s="24">
        <v>10</v>
      </c>
      <c r="M190" s="23">
        <f t="shared" si="38"/>
        <v>0.03558718861209965</v>
      </c>
      <c r="N190" s="22">
        <v>139</v>
      </c>
      <c r="O190" s="23">
        <f t="shared" si="39"/>
        <v>0.49466192170818507</v>
      </c>
      <c r="P190" s="24">
        <v>133</v>
      </c>
      <c r="Q190" s="23">
        <f t="shared" si="40"/>
        <v>0.47330960854092524</v>
      </c>
      <c r="R190" s="24">
        <v>9</v>
      </c>
      <c r="S190" s="23">
        <f t="shared" si="41"/>
        <v>0.03202846975088968</v>
      </c>
      <c r="T190" s="22">
        <v>177</v>
      </c>
      <c r="U190" s="23">
        <f t="shared" si="42"/>
        <v>0.6298932384341637</v>
      </c>
      <c r="V190" s="24">
        <v>95</v>
      </c>
      <c r="W190" s="23">
        <f t="shared" si="43"/>
        <v>0.33807829181494664</v>
      </c>
      <c r="X190" s="24">
        <v>9</v>
      </c>
      <c r="Y190" s="23">
        <f t="shared" si="44"/>
        <v>0.03202846975088968</v>
      </c>
      <c r="Z190" s="22">
        <v>123</v>
      </c>
      <c r="AA190" s="23">
        <f t="shared" si="45"/>
        <v>0.4377224199288256</v>
      </c>
      <c r="AB190" s="24">
        <v>149</v>
      </c>
      <c r="AC190" s="23">
        <f t="shared" si="46"/>
        <v>0.5302491103202847</v>
      </c>
      <c r="AD190" s="24">
        <v>9</v>
      </c>
      <c r="AE190" s="23">
        <f t="shared" si="47"/>
        <v>0.03202846975088968</v>
      </c>
      <c r="AF190" s="27">
        <f t="shared" si="48"/>
        <v>281</v>
      </c>
      <c r="AG190" s="28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</row>
    <row r="191" spans="1:50" ht="12.75">
      <c r="A191" s="21" t="s">
        <v>189</v>
      </c>
      <c r="B191" s="22">
        <v>951</v>
      </c>
      <c r="C191" s="23">
        <f t="shared" si="33"/>
        <v>0.6826992103374013</v>
      </c>
      <c r="D191" s="24">
        <v>417</v>
      </c>
      <c r="E191" s="23">
        <f t="shared" si="34"/>
        <v>0.29935391241923903</v>
      </c>
      <c r="F191" s="24">
        <v>25</v>
      </c>
      <c r="G191" s="23">
        <f t="shared" si="35"/>
        <v>0.017946877243359655</v>
      </c>
      <c r="H191" s="22">
        <v>777</v>
      </c>
      <c r="I191" s="23">
        <f t="shared" si="36"/>
        <v>0.5577889447236181</v>
      </c>
      <c r="J191" s="24">
        <v>550</v>
      </c>
      <c r="K191" s="23">
        <f t="shared" si="37"/>
        <v>0.3948312993539124</v>
      </c>
      <c r="L191" s="24">
        <v>66</v>
      </c>
      <c r="M191" s="23">
        <f t="shared" si="38"/>
        <v>0.04737975592246949</v>
      </c>
      <c r="N191" s="22">
        <v>911</v>
      </c>
      <c r="O191" s="23">
        <f t="shared" si="39"/>
        <v>0.6539842067480258</v>
      </c>
      <c r="P191" s="24">
        <v>427</v>
      </c>
      <c r="Q191" s="23">
        <f t="shared" si="40"/>
        <v>0.3065326633165829</v>
      </c>
      <c r="R191" s="24">
        <v>55</v>
      </c>
      <c r="S191" s="23">
        <f t="shared" si="41"/>
        <v>0.03948312993539124</v>
      </c>
      <c r="T191" s="22">
        <v>1050</v>
      </c>
      <c r="U191" s="23">
        <f t="shared" si="42"/>
        <v>0.7537688442211056</v>
      </c>
      <c r="V191" s="24">
        <v>290</v>
      </c>
      <c r="W191" s="23">
        <f t="shared" si="43"/>
        <v>0.208183776022972</v>
      </c>
      <c r="X191" s="24">
        <v>53</v>
      </c>
      <c r="Y191" s="23">
        <f t="shared" si="44"/>
        <v>0.03804737975592247</v>
      </c>
      <c r="Z191" s="22">
        <v>923</v>
      </c>
      <c r="AA191" s="23">
        <f t="shared" si="45"/>
        <v>0.6625987078248384</v>
      </c>
      <c r="AB191" s="24">
        <v>399</v>
      </c>
      <c r="AC191" s="23">
        <f t="shared" si="46"/>
        <v>0.2864321608040201</v>
      </c>
      <c r="AD191" s="24">
        <v>71</v>
      </c>
      <c r="AE191" s="23">
        <f t="shared" si="47"/>
        <v>0.050969131371141424</v>
      </c>
      <c r="AF191" s="27">
        <f t="shared" si="48"/>
        <v>1393</v>
      </c>
      <c r="AG191" s="28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</row>
    <row r="192" spans="1:50" ht="12.75">
      <c r="A192" s="21" t="s">
        <v>190</v>
      </c>
      <c r="B192" s="22">
        <v>18</v>
      </c>
      <c r="C192" s="23">
        <f t="shared" si="33"/>
        <v>0.34615384615384615</v>
      </c>
      <c r="D192" s="24">
        <v>32</v>
      </c>
      <c r="E192" s="23">
        <f t="shared" si="34"/>
        <v>0.6153846153846154</v>
      </c>
      <c r="F192" s="24">
        <v>2</v>
      </c>
      <c r="G192" s="23">
        <f t="shared" si="35"/>
        <v>0.038461538461538464</v>
      </c>
      <c r="H192" s="22">
        <v>16</v>
      </c>
      <c r="I192" s="23">
        <f t="shared" si="36"/>
        <v>0.3076923076923077</v>
      </c>
      <c r="J192" s="24">
        <v>35</v>
      </c>
      <c r="K192" s="23">
        <f t="shared" si="37"/>
        <v>0.6730769230769231</v>
      </c>
      <c r="L192" s="24">
        <v>1</v>
      </c>
      <c r="M192" s="23">
        <f t="shared" si="38"/>
        <v>0.019230769230769232</v>
      </c>
      <c r="N192" s="22">
        <v>25</v>
      </c>
      <c r="O192" s="23">
        <f t="shared" si="39"/>
        <v>0.4807692307692308</v>
      </c>
      <c r="P192" s="24">
        <v>26</v>
      </c>
      <c r="Q192" s="23">
        <f t="shared" si="40"/>
        <v>0.5</v>
      </c>
      <c r="R192" s="24">
        <v>1</v>
      </c>
      <c r="S192" s="23">
        <f t="shared" si="41"/>
        <v>0.019230769230769232</v>
      </c>
      <c r="T192" s="22">
        <v>34</v>
      </c>
      <c r="U192" s="23">
        <f t="shared" si="42"/>
        <v>0.6538461538461539</v>
      </c>
      <c r="V192" s="24">
        <v>17</v>
      </c>
      <c r="W192" s="23">
        <f t="shared" si="43"/>
        <v>0.3269230769230769</v>
      </c>
      <c r="X192" s="24">
        <v>1</v>
      </c>
      <c r="Y192" s="23">
        <f t="shared" si="44"/>
        <v>0.019230769230769232</v>
      </c>
      <c r="Z192" s="22">
        <v>24</v>
      </c>
      <c r="AA192" s="23">
        <f t="shared" si="45"/>
        <v>0.46153846153846156</v>
      </c>
      <c r="AB192" s="24">
        <v>27</v>
      </c>
      <c r="AC192" s="23">
        <f t="shared" si="46"/>
        <v>0.5192307692307693</v>
      </c>
      <c r="AD192" s="24">
        <v>1</v>
      </c>
      <c r="AE192" s="23">
        <f t="shared" si="47"/>
        <v>0.019230769230769232</v>
      </c>
      <c r="AF192" s="27">
        <f t="shared" si="48"/>
        <v>52</v>
      </c>
      <c r="AG192" s="28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</row>
    <row r="193" spans="1:50" ht="12.75">
      <c r="A193" s="21" t="s">
        <v>191</v>
      </c>
      <c r="B193" s="22">
        <v>637</v>
      </c>
      <c r="C193" s="23">
        <f t="shared" si="33"/>
        <v>0.4988253719655442</v>
      </c>
      <c r="D193" s="24">
        <v>624</v>
      </c>
      <c r="E193" s="23">
        <f t="shared" si="34"/>
        <v>0.48864526233359434</v>
      </c>
      <c r="F193" s="24">
        <v>16</v>
      </c>
      <c r="G193" s="23">
        <f t="shared" si="35"/>
        <v>0.012529365700861394</v>
      </c>
      <c r="H193" s="22">
        <v>571</v>
      </c>
      <c r="I193" s="23">
        <f t="shared" si="36"/>
        <v>0.447141738449491</v>
      </c>
      <c r="J193" s="24">
        <v>674</v>
      </c>
      <c r="K193" s="23">
        <f t="shared" si="37"/>
        <v>0.5277995301487862</v>
      </c>
      <c r="L193" s="24">
        <v>32</v>
      </c>
      <c r="M193" s="23">
        <f t="shared" si="38"/>
        <v>0.025058731401722788</v>
      </c>
      <c r="N193" s="22">
        <v>740</v>
      </c>
      <c r="O193" s="23">
        <f t="shared" si="39"/>
        <v>0.5794831636648394</v>
      </c>
      <c r="P193" s="24">
        <v>507</v>
      </c>
      <c r="Q193" s="23">
        <f t="shared" si="40"/>
        <v>0.3970242756460454</v>
      </c>
      <c r="R193" s="24">
        <v>30</v>
      </c>
      <c r="S193" s="23">
        <f t="shared" si="41"/>
        <v>0.023492560689115115</v>
      </c>
      <c r="T193" s="22">
        <v>880</v>
      </c>
      <c r="U193" s="23">
        <f t="shared" si="42"/>
        <v>0.6891151135473766</v>
      </c>
      <c r="V193" s="24">
        <v>368</v>
      </c>
      <c r="W193" s="23">
        <f t="shared" si="43"/>
        <v>0.28817541111981204</v>
      </c>
      <c r="X193" s="24">
        <v>29</v>
      </c>
      <c r="Y193" s="23">
        <f t="shared" si="44"/>
        <v>0.022709475332811275</v>
      </c>
      <c r="Z193" s="22">
        <v>694</v>
      </c>
      <c r="AA193" s="23">
        <f t="shared" si="45"/>
        <v>0.543461237274863</v>
      </c>
      <c r="AB193" s="24">
        <v>548</v>
      </c>
      <c r="AC193" s="23">
        <f t="shared" si="46"/>
        <v>0.4291307752545027</v>
      </c>
      <c r="AD193" s="24">
        <v>35</v>
      </c>
      <c r="AE193" s="23">
        <f t="shared" si="47"/>
        <v>0.0274079874706343</v>
      </c>
      <c r="AF193" s="27">
        <f t="shared" si="48"/>
        <v>1277</v>
      </c>
      <c r="AG193" s="28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</row>
    <row r="194" spans="1:50" ht="12.75">
      <c r="A194" s="21" t="s">
        <v>192</v>
      </c>
      <c r="B194" s="22">
        <v>7</v>
      </c>
      <c r="C194" s="23">
        <f t="shared" si="33"/>
        <v>0.175</v>
      </c>
      <c r="D194" s="24">
        <v>32</v>
      </c>
      <c r="E194" s="23">
        <f t="shared" si="34"/>
        <v>0.8</v>
      </c>
      <c r="F194" s="24">
        <v>1</v>
      </c>
      <c r="G194" s="23">
        <f t="shared" si="35"/>
        <v>0.025</v>
      </c>
      <c r="H194" s="22">
        <v>14</v>
      </c>
      <c r="I194" s="23">
        <f t="shared" si="36"/>
        <v>0.35</v>
      </c>
      <c r="J194" s="24">
        <v>24</v>
      </c>
      <c r="K194" s="23">
        <f t="shared" si="37"/>
        <v>0.6</v>
      </c>
      <c r="L194" s="24">
        <v>2</v>
      </c>
      <c r="M194" s="23">
        <f t="shared" si="38"/>
        <v>0.05</v>
      </c>
      <c r="N194" s="22">
        <v>22</v>
      </c>
      <c r="O194" s="23">
        <f t="shared" si="39"/>
        <v>0.55</v>
      </c>
      <c r="P194" s="24">
        <v>16</v>
      </c>
      <c r="Q194" s="23">
        <f t="shared" si="40"/>
        <v>0.4</v>
      </c>
      <c r="R194" s="24">
        <v>2</v>
      </c>
      <c r="S194" s="23">
        <f t="shared" si="41"/>
        <v>0.05</v>
      </c>
      <c r="T194" s="22">
        <v>22</v>
      </c>
      <c r="U194" s="23">
        <f t="shared" si="42"/>
        <v>0.55</v>
      </c>
      <c r="V194" s="24">
        <v>16</v>
      </c>
      <c r="W194" s="23">
        <f t="shared" si="43"/>
        <v>0.4</v>
      </c>
      <c r="X194" s="24">
        <v>2</v>
      </c>
      <c r="Y194" s="23">
        <f t="shared" si="44"/>
        <v>0.05</v>
      </c>
      <c r="Z194" s="22">
        <v>16</v>
      </c>
      <c r="AA194" s="23">
        <f t="shared" si="45"/>
        <v>0.4</v>
      </c>
      <c r="AB194" s="24">
        <v>22</v>
      </c>
      <c r="AC194" s="23">
        <f t="shared" si="46"/>
        <v>0.55</v>
      </c>
      <c r="AD194" s="24">
        <v>2</v>
      </c>
      <c r="AE194" s="23">
        <f t="shared" si="47"/>
        <v>0.05</v>
      </c>
      <c r="AF194" s="27">
        <f t="shared" si="48"/>
        <v>40</v>
      </c>
      <c r="AG194" s="28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</row>
    <row r="195" spans="1:50" ht="12.75">
      <c r="A195" s="21" t="s">
        <v>193</v>
      </c>
      <c r="B195" s="22">
        <v>146</v>
      </c>
      <c r="C195" s="23">
        <f t="shared" si="33"/>
        <v>0.35609756097560974</v>
      </c>
      <c r="D195" s="24">
        <v>253</v>
      </c>
      <c r="E195" s="23">
        <f t="shared" si="34"/>
        <v>0.6170731707317073</v>
      </c>
      <c r="F195" s="24">
        <v>11</v>
      </c>
      <c r="G195" s="23">
        <f t="shared" si="35"/>
        <v>0.026829268292682926</v>
      </c>
      <c r="H195" s="22">
        <v>130</v>
      </c>
      <c r="I195" s="23">
        <f t="shared" si="36"/>
        <v>0.3170731707317073</v>
      </c>
      <c r="J195" s="24">
        <v>258</v>
      </c>
      <c r="K195" s="23">
        <f t="shared" si="37"/>
        <v>0.6292682926829268</v>
      </c>
      <c r="L195" s="24">
        <v>22</v>
      </c>
      <c r="M195" s="23">
        <f t="shared" si="38"/>
        <v>0.05365853658536585</v>
      </c>
      <c r="N195" s="22">
        <v>175</v>
      </c>
      <c r="O195" s="23">
        <f t="shared" si="39"/>
        <v>0.4268292682926829</v>
      </c>
      <c r="P195" s="24">
        <v>217</v>
      </c>
      <c r="Q195" s="23">
        <f t="shared" si="40"/>
        <v>0.5292682926829269</v>
      </c>
      <c r="R195" s="24">
        <v>18</v>
      </c>
      <c r="S195" s="23">
        <f t="shared" si="41"/>
        <v>0.04390243902439024</v>
      </c>
      <c r="T195" s="22">
        <v>259</v>
      </c>
      <c r="U195" s="23">
        <f t="shared" si="42"/>
        <v>0.6317073170731707</v>
      </c>
      <c r="V195" s="24">
        <v>137</v>
      </c>
      <c r="W195" s="23">
        <f t="shared" si="43"/>
        <v>0.33414634146341465</v>
      </c>
      <c r="X195" s="24">
        <v>14</v>
      </c>
      <c r="Y195" s="23">
        <f t="shared" si="44"/>
        <v>0.03414634146341464</v>
      </c>
      <c r="Z195" s="22">
        <v>187</v>
      </c>
      <c r="AA195" s="23">
        <f t="shared" si="45"/>
        <v>0.4560975609756098</v>
      </c>
      <c r="AB195" s="24">
        <v>205</v>
      </c>
      <c r="AC195" s="23">
        <f t="shared" si="46"/>
        <v>0.5</v>
      </c>
      <c r="AD195" s="24">
        <v>18</v>
      </c>
      <c r="AE195" s="23">
        <f t="shared" si="47"/>
        <v>0.04390243902439024</v>
      </c>
      <c r="AF195" s="27">
        <f t="shared" si="48"/>
        <v>410</v>
      </c>
      <c r="AG195" s="28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</row>
    <row r="196" spans="1:50" ht="12.75">
      <c r="A196" s="21" t="s">
        <v>194</v>
      </c>
      <c r="B196" s="22">
        <v>441</v>
      </c>
      <c r="C196" s="23">
        <f t="shared" si="33"/>
        <v>0.5675675675675675</v>
      </c>
      <c r="D196" s="24">
        <v>320</v>
      </c>
      <c r="E196" s="23">
        <f t="shared" si="34"/>
        <v>0.4118404118404118</v>
      </c>
      <c r="F196" s="24">
        <v>16</v>
      </c>
      <c r="G196" s="23">
        <f t="shared" si="35"/>
        <v>0.02059202059202059</v>
      </c>
      <c r="H196" s="22">
        <v>361</v>
      </c>
      <c r="I196" s="23">
        <f t="shared" si="36"/>
        <v>0.4646074646074646</v>
      </c>
      <c r="J196" s="24">
        <v>381</v>
      </c>
      <c r="K196" s="23">
        <f t="shared" si="37"/>
        <v>0.49034749034749037</v>
      </c>
      <c r="L196" s="24">
        <v>35</v>
      </c>
      <c r="M196" s="23">
        <f t="shared" si="38"/>
        <v>0.04504504504504504</v>
      </c>
      <c r="N196" s="22">
        <v>439</v>
      </c>
      <c r="O196" s="23">
        <f t="shared" si="39"/>
        <v>0.564993564993565</v>
      </c>
      <c r="P196" s="24">
        <v>314</v>
      </c>
      <c r="Q196" s="23">
        <f t="shared" si="40"/>
        <v>0.4041184041184041</v>
      </c>
      <c r="R196" s="24">
        <v>24</v>
      </c>
      <c r="S196" s="23">
        <f t="shared" si="41"/>
        <v>0.03088803088803089</v>
      </c>
      <c r="T196" s="22">
        <v>540</v>
      </c>
      <c r="U196" s="23">
        <f t="shared" si="42"/>
        <v>0.694980694980695</v>
      </c>
      <c r="V196" s="24">
        <v>215</v>
      </c>
      <c r="W196" s="23">
        <f t="shared" si="43"/>
        <v>0.2767052767052767</v>
      </c>
      <c r="X196" s="24">
        <v>22</v>
      </c>
      <c r="Y196" s="23">
        <f t="shared" si="44"/>
        <v>0.028314028314028315</v>
      </c>
      <c r="Z196" s="22">
        <v>445</v>
      </c>
      <c r="AA196" s="23">
        <f t="shared" si="45"/>
        <v>0.5727155727155727</v>
      </c>
      <c r="AB196" s="24">
        <v>307</v>
      </c>
      <c r="AC196" s="23">
        <f t="shared" si="46"/>
        <v>0.39510939510939513</v>
      </c>
      <c r="AD196" s="24">
        <v>25</v>
      </c>
      <c r="AE196" s="23">
        <f t="shared" si="47"/>
        <v>0.032175032175032175</v>
      </c>
      <c r="AF196" s="27">
        <f t="shared" si="48"/>
        <v>777</v>
      </c>
      <c r="AG196" s="28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</row>
    <row r="197" spans="1:50" ht="12.75">
      <c r="A197" s="21" t="s">
        <v>195</v>
      </c>
      <c r="B197" s="22">
        <v>431</v>
      </c>
      <c r="C197" s="23">
        <f t="shared" si="33"/>
        <v>0.603641456582633</v>
      </c>
      <c r="D197" s="24">
        <v>267</v>
      </c>
      <c r="E197" s="23">
        <f t="shared" si="34"/>
        <v>0.3739495798319328</v>
      </c>
      <c r="F197" s="24">
        <v>16</v>
      </c>
      <c r="G197" s="23">
        <f t="shared" si="35"/>
        <v>0.022408963585434174</v>
      </c>
      <c r="H197" s="22">
        <v>339</v>
      </c>
      <c r="I197" s="23">
        <f t="shared" si="36"/>
        <v>0.47478991596638653</v>
      </c>
      <c r="J197" s="24">
        <v>333</v>
      </c>
      <c r="K197" s="23">
        <f t="shared" si="37"/>
        <v>0.46638655462184875</v>
      </c>
      <c r="L197" s="24">
        <v>42</v>
      </c>
      <c r="M197" s="23">
        <f t="shared" si="38"/>
        <v>0.058823529411764705</v>
      </c>
      <c r="N197" s="22">
        <v>420</v>
      </c>
      <c r="O197" s="23">
        <f t="shared" si="39"/>
        <v>0.5882352941176471</v>
      </c>
      <c r="P197" s="24">
        <v>259</v>
      </c>
      <c r="Q197" s="23">
        <f t="shared" si="40"/>
        <v>0.3627450980392157</v>
      </c>
      <c r="R197" s="24">
        <v>35</v>
      </c>
      <c r="S197" s="23">
        <f t="shared" si="41"/>
        <v>0.049019607843137254</v>
      </c>
      <c r="T197" s="22">
        <v>511</v>
      </c>
      <c r="U197" s="23">
        <f t="shared" si="42"/>
        <v>0.7156862745098039</v>
      </c>
      <c r="V197" s="24">
        <v>171</v>
      </c>
      <c r="W197" s="23">
        <f t="shared" si="43"/>
        <v>0.23949579831932774</v>
      </c>
      <c r="X197" s="24">
        <v>32</v>
      </c>
      <c r="Y197" s="23">
        <f t="shared" si="44"/>
        <v>0.04481792717086835</v>
      </c>
      <c r="Z197" s="22">
        <v>394</v>
      </c>
      <c r="AA197" s="23">
        <f t="shared" si="45"/>
        <v>0.5518207282913166</v>
      </c>
      <c r="AB197" s="24">
        <v>284</v>
      </c>
      <c r="AC197" s="23">
        <f t="shared" si="46"/>
        <v>0.39775910364145656</v>
      </c>
      <c r="AD197" s="24">
        <v>36</v>
      </c>
      <c r="AE197" s="23">
        <f t="shared" si="47"/>
        <v>0.05042016806722689</v>
      </c>
      <c r="AF197" s="27">
        <f t="shared" si="48"/>
        <v>714</v>
      </c>
      <c r="AG197" s="28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</row>
    <row r="198" spans="1:50" ht="12.75">
      <c r="A198" s="21" t="s">
        <v>196</v>
      </c>
      <c r="B198" s="22">
        <v>102</v>
      </c>
      <c r="C198" s="23">
        <f t="shared" si="33"/>
        <v>0.5204081632653061</v>
      </c>
      <c r="D198" s="24">
        <v>89</v>
      </c>
      <c r="E198" s="23">
        <f t="shared" si="34"/>
        <v>0.45408163265306123</v>
      </c>
      <c r="F198" s="24">
        <v>5</v>
      </c>
      <c r="G198" s="23">
        <f t="shared" si="35"/>
        <v>0.025510204081632654</v>
      </c>
      <c r="H198" s="22">
        <v>82</v>
      </c>
      <c r="I198" s="23">
        <f t="shared" si="36"/>
        <v>0.41836734693877553</v>
      </c>
      <c r="J198" s="24">
        <v>103</v>
      </c>
      <c r="K198" s="23">
        <f t="shared" si="37"/>
        <v>0.5255102040816326</v>
      </c>
      <c r="L198" s="24">
        <v>11</v>
      </c>
      <c r="M198" s="23">
        <f t="shared" si="38"/>
        <v>0.05612244897959184</v>
      </c>
      <c r="N198" s="22">
        <v>111</v>
      </c>
      <c r="O198" s="23">
        <f t="shared" si="39"/>
        <v>0.5663265306122449</v>
      </c>
      <c r="P198" s="24">
        <v>75</v>
      </c>
      <c r="Q198" s="23">
        <f t="shared" si="40"/>
        <v>0.3826530612244898</v>
      </c>
      <c r="R198" s="24">
        <v>10</v>
      </c>
      <c r="S198" s="23">
        <f t="shared" si="41"/>
        <v>0.05102040816326531</v>
      </c>
      <c r="T198" s="22">
        <v>143</v>
      </c>
      <c r="U198" s="23">
        <f t="shared" si="42"/>
        <v>0.7295918367346939</v>
      </c>
      <c r="V198" s="24">
        <v>43</v>
      </c>
      <c r="W198" s="23">
        <f t="shared" si="43"/>
        <v>0.2193877551020408</v>
      </c>
      <c r="X198" s="24">
        <v>10</v>
      </c>
      <c r="Y198" s="23">
        <f t="shared" si="44"/>
        <v>0.05102040816326531</v>
      </c>
      <c r="Z198" s="22">
        <v>113</v>
      </c>
      <c r="AA198" s="23">
        <f t="shared" si="45"/>
        <v>0.576530612244898</v>
      </c>
      <c r="AB198" s="24">
        <v>72</v>
      </c>
      <c r="AC198" s="23">
        <f t="shared" si="46"/>
        <v>0.3673469387755102</v>
      </c>
      <c r="AD198" s="24">
        <v>11</v>
      </c>
      <c r="AE198" s="23">
        <f t="shared" si="47"/>
        <v>0.05612244897959184</v>
      </c>
      <c r="AF198" s="27">
        <f t="shared" si="48"/>
        <v>196</v>
      </c>
      <c r="AG198" s="28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</row>
    <row r="199" spans="1:50" ht="12.75">
      <c r="A199" s="21" t="s">
        <v>197</v>
      </c>
      <c r="B199" s="22">
        <v>612</v>
      </c>
      <c r="C199" s="23">
        <f t="shared" si="33"/>
        <v>0.574108818011257</v>
      </c>
      <c r="D199" s="24">
        <v>435</v>
      </c>
      <c r="E199" s="23">
        <f t="shared" si="34"/>
        <v>0.4080675422138837</v>
      </c>
      <c r="F199" s="24">
        <v>19</v>
      </c>
      <c r="G199" s="23">
        <f t="shared" si="35"/>
        <v>0.017823639774859287</v>
      </c>
      <c r="H199" s="22">
        <v>489</v>
      </c>
      <c r="I199" s="23">
        <f t="shared" si="36"/>
        <v>0.45872420262664165</v>
      </c>
      <c r="J199" s="24">
        <v>502</v>
      </c>
      <c r="K199" s="23">
        <f t="shared" si="37"/>
        <v>0.4709193245778612</v>
      </c>
      <c r="L199" s="24">
        <v>75</v>
      </c>
      <c r="M199" s="23">
        <f t="shared" si="38"/>
        <v>0.07035647279549719</v>
      </c>
      <c r="N199" s="22">
        <v>617</v>
      </c>
      <c r="O199" s="23">
        <f t="shared" si="39"/>
        <v>0.5787992495309568</v>
      </c>
      <c r="P199" s="24">
        <v>393</v>
      </c>
      <c r="Q199" s="23">
        <f t="shared" si="40"/>
        <v>0.36866791744840527</v>
      </c>
      <c r="R199" s="24">
        <v>56</v>
      </c>
      <c r="S199" s="23">
        <f t="shared" si="41"/>
        <v>0.0525328330206379</v>
      </c>
      <c r="T199" s="22">
        <v>805</v>
      </c>
      <c r="U199" s="23">
        <f t="shared" si="42"/>
        <v>0.7551594746716698</v>
      </c>
      <c r="V199" s="24">
        <v>202</v>
      </c>
      <c r="W199" s="23">
        <f t="shared" si="43"/>
        <v>0.1894934333958724</v>
      </c>
      <c r="X199" s="24">
        <v>59</v>
      </c>
      <c r="Y199" s="23">
        <f t="shared" si="44"/>
        <v>0.055347091932457786</v>
      </c>
      <c r="Z199" s="22">
        <v>719</v>
      </c>
      <c r="AA199" s="23">
        <f t="shared" si="45"/>
        <v>0.6744840525328331</v>
      </c>
      <c r="AB199" s="24">
        <v>280</v>
      </c>
      <c r="AC199" s="23">
        <f t="shared" si="46"/>
        <v>0.2626641651031895</v>
      </c>
      <c r="AD199" s="24">
        <v>67</v>
      </c>
      <c r="AE199" s="23">
        <f t="shared" si="47"/>
        <v>0.06285178236397748</v>
      </c>
      <c r="AF199" s="27">
        <f t="shared" si="48"/>
        <v>1066</v>
      </c>
      <c r="AG199" s="28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</row>
    <row r="200" spans="1:50" ht="12.75">
      <c r="A200" s="21" t="s">
        <v>198</v>
      </c>
      <c r="B200" s="22">
        <v>360</v>
      </c>
      <c r="C200" s="23">
        <f aca="true" t="shared" si="49" ref="C200:C262">B200/($B200+$D200+$F200)</f>
        <v>0.5844155844155844</v>
      </c>
      <c r="D200" s="24">
        <v>249</v>
      </c>
      <c r="E200" s="23">
        <f aca="true" t="shared" si="50" ref="E200:E262">D200/($B200+$D200+$F200)</f>
        <v>0.4042207792207792</v>
      </c>
      <c r="F200" s="24">
        <v>7</v>
      </c>
      <c r="G200" s="23">
        <f aca="true" t="shared" si="51" ref="G200:G262">F200/($B200+$D200+$F200)</f>
        <v>0.011363636363636364</v>
      </c>
      <c r="H200" s="22">
        <v>301</v>
      </c>
      <c r="I200" s="23">
        <f aca="true" t="shared" si="52" ref="I200:I262">H200/($H200+$J200+$L200)</f>
        <v>0.48863636363636365</v>
      </c>
      <c r="J200" s="24">
        <v>283</v>
      </c>
      <c r="K200" s="23">
        <f aca="true" t="shared" si="53" ref="K200:K262">J200/($H200+$J200+$L200)</f>
        <v>0.4594155844155844</v>
      </c>
      <c r="L200" s="24">
        <v>32</v>
      </c>
      <c r="M200" s="23">
        <f aca="true" t="shared" si="54" ref="M200:M262">L200/($H200+$J200+$L200)</f>
        <v>0.05194805194805195</v>
      </c>
      <c r="N200" s="22">
        <v>362</v>
      </c>
      <c r="O200" s="23">
        <f aca="true" t="shared" si="55" ref="O200:O262">N200/($N200+$P200+$R200)</f>
        <v>0.5876623376623377</v>
      </c>
      <c r="P200" s="24">
        <v>229</v>
      </c>
      <c r="Q200" s="23">
        <f aca="true" t="shared" si="56" ref="Q200:Q262">P200/($N200+$P200+$R200)</f>
        <v>0.3717532467532468</v>
      </c>
      <c r="R200" s="24">
        <v>25</v>
      </c>
      <c r="S200" s="23">
        <f aca="true" t="shared" si="57" ref="S200:S262">R200/($N200+$P200+$R200)</f>
        <v>0.040584415584415584</v>
      </c>
      <c r="T200" s="22">
        <v>452</v>
      </c>
      <c r="U200" s="23">
        <f aca="true" t="shared" si="58" ref="U200:U262">T200/($T200+$V200+$X200)</f>
        <v>0.7337662337662337</v>
      </c>
      <c r="V200" s="24">
        <v>137</v>
      </c>
      <c r="W200" s="23">
        <f aca="true" t="shared" si="59" ref="W200:W262">V200/($T200+$V200+$X200)</f>
        <v>0.2224025974025974</v>
      </c>
      <c r="X200" s="24">
        <v>27</v>
      </c>
      <c r="Y200" s="23">
        <f aca="true" t="shared" si="60" ref="Y200:Y262">X200/($T200+$V200+$X200)</f>
        <v>0.04383116883116883</v>
      </c>
      <c r="Z200" s="22">
        <v>395</v>
      </c>
      <c r="AA200" s="23">
        <f aca="true" t="shared" si="61" ref="AA200:AA262">Z200/($Z200+$AB200+$AD200)</f>
        <v>0.6412337662337663</v>
      </c>
      <c r="AB200" s="24">
        <v>191</v>
      </c>
      <c r="AC200" s="23">
        <f aca="true" t="shared" si="62" ref="AC200:AC262">AB200/($Z200+$AB200+$AD200)</f>
        <v>0.31006493506493504</v>
      </c>
      <c r="AD200" s="24">
        <v>30</v>
      </c>
      <c r="AE200" s="23">
        <f aca="true" t="shared" si="63" ref="AE200:AE262">AD200/($Z200+$AB200+$AD200)</f>
        <v>0.048701298701298704</v>
      </c>
      <c r="AF200" s="27">
        <f t="shared" si="48"/>
        <v>616</v>
      </c>
      <c r="AG200" s="28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</row>
    <row r="201" spans="1:50" ht="12.75">
      <c r="A201" s="34" t="s">
        <v>199</v>
      </c>
      <c r="B201" s="35">
        <v>364</v>
      </c>
      <c r="C201" s="36">
        <f t="shared" si="49"/>
        <v>0.5870967741935483</v>
      </c>
      <c r="D201" s="37">
        <v>242</v>
      </c>
      <c r="E201" s="36">
        <f t="shared" si="50"/>
        <v>0.3903225806451613</v>
      </c>
      <c r="F201" s="37">
        <v>14</v>
      </c>
      <c r="G201" s="36">
        <f t="shared" si="51"/>
        <v>0.02258064516129032</v>
      </c>
      <c r="H201" s="35">
        <v>251</v>
      </c>
      <c r="I201" s="36">
        <f t="shared" si="52"/>
        <v>0.40483870967741936</v>
      </c>
      <c r="J201" s="37">
        <v>334</v>
      </c>
      <c r="K201" s="36">
        <f t="shared" si="53"/>
        <v>0.5387096774193548</v>
      </c>
      <c r="L201" s="37">
        <v>35</v>
      </c>
      <c r="M201" s="36">
        <f t="shared" si="54"/>
        <v>0.056451612903225805</v>
      </c>
      <c r="N201" s="35">
        <v>357</v>
      </c>
      <c r="O201" s="36">
        <f t="shared" si="55"/>
        <v>0.5767366720516963</v>
      </c>
      <c r="P201" s="37">
        <v>238</v>
      </c>
      <c r="Q201" s="36">
        <f t="shared" si="56"/>
        <v>0.38449111470113084</v>
      </c>
      <c r="R201" s="37">
        <v>24</v>
      </c>
      <c r="S201" s="36">
        <f t="shared" si="57"/>
        <v>0.03877221324717286</v>
      </c>
      <c r="T201" s="35">
        <v>414</v>
      </c>
      <c r="U201" s="36">
        <f t="shared" si="58"/>
        <v>0.667741935483871</v>
      </c>
      <c r="V201" s="37">
        <v>179</v>
      </c>
      <c r="W201" s="36">
        <f t="shared" si="59"/>
        <v>0.2887096774193548</v>
      </c>
      <c r="X201" s="37">
        <v>27</v>
      </c>
      <c r="Y201" s="36">
        <f t="shared" si="60"/>
        <v>0.043548387096774194</v>
      </c>
      <c r="Z201" s="35">
        <v>346</v>
      </c>
      <c r="AA201" s="36">
        <f t="shared" si="61"/>
        <v>0.5580645161290323</v>
      </c>
      <c r="AB201" s="37">
        <v>239</v>
      </c>
      <c r="AC201" s="36">
        <f t="shared" si="62"/>
        <v>0.38548387096774195</v>
      </c>
      <c r="AD201" s="37">
        <v>35</v>
      </c>
      <c r="AE201" s="36">
        <f t="shared" si="63"/>
        <v>0.056451612903225805</v>
      </c>
      <c r="AF201" s="38">
        <f t="shared" si="48"/>
        <v>620</v>
      </c>
      <c r="AG201" s="28"/>
      <c r="AH201" s="39"/>
      <c r="AI201" s="39"/>
      <c r="AJ201" s="39"/>
      <c r="AK201" s="39"/>
      <c r="AL201" s="39"/>
      <c r="AM201" s="39"/>
      <c r="AN201" s="39"/>
      <c r="AO201" s="39"/>
      <c r="AP201" s="39"/>
      <c r="AQ201" s="39"/>
      <c r="AR201" s="39"/>
      <c r="AS201" s="39"/>
      <c r="AT201" s="39"/>
      <c r="AU201" s="39"/>
      <c r="AV201" s="39"/>
      <c r="AW201" s="39"/>
      <c r="AX201" s="39"/>
    </row>
    <row r="202" spans="1:50" ht="12.75">
      <c r="A202" s="21" t="s">
        <v>200</v>
      </c>
      <c r="B202" s="22">
        <v>534</v>
      </c>
      <c r="C202" s="23">
        <f t="shared" si="49"/>
        <v>0.5482546201232033</v>
      </c>
      <c r="D202" s="24">
        <v>422</v>
      </c>
      <c r="E202" s="23">
        <f t="shared" si="50"/>
        <v>0.433264887063655</v>
      </c>
      <c r="F202" s="24">
        <v>18</v>
      </c>
      <c r="G202" s="23">
        <f t="shared" si="51"/>
        <v>0.018480492813141684</v>
      </c>
      <c r="H202" s="22">
        <v>446</v>
      </c>
      <c r="I202" s="23">
        <f t="shared" si="52"/>
        <v>0.45790554414784396</v>
      </c>
      <c r="J202" s="24">
        <v>479</v>
      </c>
      <c r="K202" s="23">
        <f t="shared" si="53"/>
        <v>0.4917864476386037</v>
      </c>
      <c r="L202" s="24">
        <v>49</v>
      </c>
      <c r="M202" s="23">
        <f t="shared" si="54"/>
        <v>0.050308008213552365</v>
      </c>
      <c r="N202" s="22">
        <v>543</v>
      </c>
      <c r="O202" s="23">
        <f t="shared" si="55"/>
        <v>0.5574948665297741</v>
      </c>
      <c r="P202" s="24">
        <v>392</v>
      </c>
      <c r="Q202" s="23">
        <f t="shared" si="56"/>
        <v>0.4024640657084189</v>
      </c>
      <c r="R202" s="24">
        <v>39</v>
      </c>
      <c r="S202" s="23">
        <f t="shared" si="57"/>
        <v>0.04004106776180698</v>
      </c>
      <c r="T202" s="22">
        <v>694</v>
      </c>
      <c r="U202" s="23">
        <f t="shared" si="58"/>
        <v>0.7125256673511293</v>
      </c>
      <c r="V202" s="24">
        <v>235</v>
      </c>
      <c r="W202" s="23">
        <f t="shared" si="59"/>
        <v>0.24127310061601642</v>
      </c>
      <c r="X202" s="24">
        <v>45</v>
      </c>
      <c r="Y202" s="23">
        <f t="shared" si="60"/>
        <v>0.04620123203285421</v>
      </c>
      <c r="Z202" s="22">
        <v>579</v>
      </c>
      <c r="AA202" s="23">
        <f t="shared" si="61"/>
        <v>0.5944558521560575</v>
      </c>
      <c r="AB202" s="24">
        <v>343</v>
      </c>
      <c r="AC202" s="23">
        <f t="shared" si="62"/>
        <v>0.3521560574948665</v>
      </c>
      <c r="AD202" s="24">
        <v>52</v>
      </c>
      <c r="AE202" s="23">
        <f t="shared" si="63"/>
        <v>0.053388090349075976</v>
      </c>
      <c r="AF202" s="27">
        <f t="shared" si="48"/>
        <v>974</v>
      </c>
      <c r="AG202" s="28"/>
      <c r="AH202" s="29"/>
      <c r="AI202" s="29"/>
      <c r="AJ202" s="29"/>
      <c r="AK202" s="29"/>
      <c r="AL202" s="29"/>
      <c r="AM202" s="29"/>
      <c r="AN202" s="29"/>
      <c r="AO202" s="29"/>
      <c r="AP202" s="29"/>
      <c r="AQ202" s="29"/>
      <c r="AR202" s="29"/>
      <c r="AS202" s="29"/>
      <c r="AT202" s="29"/>
      <c r="AU202" s="29"/>
      <c r="AV202" s="29"/>
      <c r="AW202" s="29"/>
      <c r="AX202" s="29"/>
    </row>
    <row r="203" spans="1:50" ht="12.75">
      <c r="A203" s="21" t="s">
        <v>201</v>
      </c>
      <c r="B203" s="22">
        <v>87</v>
      </c>
      <c r="C203" s="23">
        <f t="shared" si="49"/>
        <v>0.375</v>
      </c>
      <c r="D203" s="24">
        <v>141</v>
      </c>
      <c r="E203" s="23">
        <f t="shared" si="50"/>
        <v>0.6077586206896551</v>
      </c>
      <c r="F203" s="24">
        <v>4</v>
      </c>
      <c r="G203" s="23">
        <f t="shared" si="51"/>
        <v>0.017241379310344827</v>
      </c>
      <c r="H203" s="22">
        <v>82</v>
      </c>
      <c r="I203" s="23">
        <f t="shared" si="52"/>
        <v>0.35344827586206895</v>
      </c>
      <c r="J203" s="24">
        <v>127</v>
      </c>
      <c r="K203" s="23">
        <f t="shared" si="53"/>
        <v>0.5474137931034483</v>
      </c>
      <c r="L203" s="24">
        <v>23</v>
      </c>
      <c r="M203" s="23">
        <f t="shared" si="54"/>
        <v>0.09913793103448276</v>
      </c>
      <c r="N203" s="22">
        <v>109</v>
      </c>
      <c r="O203" s="23">
        <f t="shared" si="55"/>
        <v>0.4698275862068966</v>
      </c>
      <c r="P203" s="24">
        <v>107</v>
      </c>
      <c r="Q203" s="23">
        <f t="shared" si="56"/>
        <v>0.46120689655172414</v>
      </c>
      <c r="R203" s="24">
        <v>16</v>
      </c>
      <c r="S203" s="23">
        <f t="shared" si="57"/>
        <v>0.06896551724137931</v>
      </c>
      <c r="T203" s="22">
        <v>144</v>
      </c>
      <c r="U203" s="23">
        <f t="shared" si="58"/>
        <v>0.6206896551724138</v>
      </c>
      <c r="V203" s="24">
        <v>73</v>
      </c>
      <c r="W203" s="23">
        <f t="shared" si="59"/>
        <v>0.3146551724137931</v>
      </c>
      <c r="X203" s="24">
        <v>15</v>
      </c>
      <c r="Y203" s="23">
        <f t="shared" si="60"/>
        <v>0.06465517241379311</v>
      </c>
      <c r="Z203" s="22">
        <v>115</v>
      </c>
      <c r="AA203" s="23">
        <f t="shared" si="61"/>
        <v>0.4956896551724138</v>
      </c>
      <c r="AB203" s="24">
        <v>96</v>
      </c>
      <c r="AC203" s="23">
        <f t="shared" si="62"/>
        <v>0.41379310344827586</v>
      </c>
      <c r="AD203" s="24">
        <v>21</v>
      </c>
      <c r="AE203" s="23">
        <f t="shared" si="63"/>
        <v>0.09051724137931035</v>
      </c>
      <c r="AF203" s="27">
        <f t="shared" si="48"/>
        <v>232</v>
      </c>
      <c r="AG203" s="28"/>
      <c r="AH203" s="29"/>
      <c r="AI203" s="29"/>
      <c r="AJ203" s="29"/>
      <c r="AK203" s="29"/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</row>
    <row r="204" spans="1:50" ht="12.75">
      <c r="A204" s="21" t="s">
        <v>202</v>
      </c>
      <c r="B204" s="22">
        <v>519</v>
      </c>
      <c r="C204" s="23">
        <f t="shared" si="49"/>
        <v>0.5831460674157304</v>
      </c>
      <c r="D204" s="24">
        <v>350</v>
      </c>
      <c r="E204" s="23">
        <f t="shared" si="50"/>
        <v>0.39325842696629215</v>
      </c>
      <c r="F204" s="24">
        <v>21</v>
      </c>
      <c r="G204" s="23">
        <f t="shared" si="51"/>
        <v>0.02359550561797753</v>
      </c>
      <c r="H204" s="22">
        <v>405</v>
      </c>
      <c r="I204" s="23">
        <f t="shared" si="52"/>
        <v>0.4550561797752809</v>
      </c>
      <c r="J204" s="24">
        <v>427</v>
      </c>
      <c r="K204" s="23">
        <f t="shared" si="53"/>
        <v>0.4797752808988764</v>
      </c>
      <c r="L204" s="24">
        <v>58</v>
      </c>
      <c r="M204" s="23">
        <f t="shared" si="54"/>
        <v>0.0651685393258427</v>
      </c>
      <c r="N204" s="22">
        <v>535</v>
      </c>
      <c r="O204" s="23">
        <f t="shared" si="55"/>
        <v>0.601123595505618</v>
      </c>
      <c r="P204" s="24">
        <v>312</v>
      </c>
      <c r="Q204" s="23">
        <f t="shared" si="56"/>
        <v>0.350561797752809</v>
      </c>
      <c r="R204" s="24">
        <v>43</v>
      </c>
      <c r="S204" s="23">
        <f t="shared" si="57"/>
        <v>0.048314606741573035</v>
      </c>
      <c r="T204" s="22">
        <v>661</v>
      </c>
      <c r="U204" s="23">
        <f t="shared" si="58"/>
        <v>0.7426966292134831</v>
      </c>
      <c r="V204" s="24">
        <v>187</v>
      </c>
      <c r="W204" s="23">
        <f t="shared" si="59"/>
        <v>0.2101123595505618</v>
      </c>
      <c r="X204" s="24">
        <v>42</v>
      </c>
      <c r="Y204" s="23">
        <f t="shared" si="60"/>
        <v>0.04719101123595506</v>
      </c>
      <c r="Z204" s="22">
        <v>536</v>
      </c>
      <c r="AA204" s="23">
        <f t="shared" si="61"/>
        <v>0.6022471910112359</v>
      </c>
      <c r="AB204" s="24">
        <v>298</v>
      </c>
      <c r="AC204" s="23">
        <f t="shared" si="62"/>
        <v>0.3348314606741573</v>
      </c>
      <c r="AD204" s="24">
        <v>56</v>
      </c>
      <c r="AE204" s="23">
        <f t="shared" si="63"/>
        <v>0.06292134831460675</v>
      </c>
      <c r="AF204" s="27">
        <f t="shared" si="48"/>
        <v>890</v>
      </c>
      <c r="AG204" s="28"/>
      <c r="AH204" s="29"/>
      <c r="AI204" s="29"/>
      <c r="AJ204" s="29"/>
      <c r="AK204" s="29"/>
      <c r="AL204" s="29"/>
      <c r="AM204" s="29"/>
      <c r="AN204" s="29"/>
      <c r="AO204" s="29"/>
      <c r="AP204" s="29"/>
      <c r="AQ204" s="29"/>
      <c r="AR204" s="29"/>
      <c r="AS204" s="29"/>
      <c r="AT204" s="29"/>
      <c r="AU204" s="29"/>
      <c r="AV204" s="29"/>
      <c r="AW204" s="29"/>
      <c r="AX204" s="29"/>
    </row>
    <row r="205" spans="1:50" ht="12.75">
      <c r="A205" s="21" t="s">
        <v>203</v>
      </c>
      <c r="B205" s="22">
        <v>426</v>
      </c>
      <c r="C205" s="23">
        <f t="shared" si="49"/>
        <v>0.5325</v>
      </c>
      <c r="D205" s="24">
        <v>357</v>
      </c>
      <c r="E205" s="23">
        <f t="shared" si="50"/>
        <v>0.44625</v>
      </c>
      <c r="F205" s="24">
        <v>17</v>
      </c>
      <c r="G205" s="23">
        <f t="shared" si="51"/>
        <v>0.02125</v>
      </c>
      <c r="H205" s="22">
        <v>350</v>
      </c>
      <c r="I205" s="23">
        <f t="shared" si="52"/>
        <v>0.4375</v>
      </c>
      <c r="J205" s="24">
        <v>401</v>
      </c>
      <c r="K205" s="23">
        <f t="shared" si="53"/>
        <v>0.50125</v>
      </c>
      <c r="L205" s="24">
        <v>49</v>
      </c>
      <c r="M205" s="23">
        <f t="shared" si="54"/>
        <v>0.06125</v>
      </c>
      <c r="N205" s="22">
        <v>442</v>
      </c>
      <c r="O205" s="23">
        <f t="shared" si="55"/>
        <v>0.5525</v>
      </c>
      <c r="P205" s="24">
        <v>317</v>
      </c>
      <c r="Q205" s="23">
        <f t="shared" si="56"/>
        <v>0.39625</v>
      </c>
      <c r="R205" s="24">
        <v>41</v>
      </c>
      <c r="S205" s="23">
        <f t="shared" si="57"/>
        <v>0.05125</v>
      </c>
      <c r="T205" s="22">
        <v>564</v>
      </c>
      <c r="U205" s="23">
        <f t="shared" si="58"/>
        <v>0.705</v>
      </c>
      <c r="V205" s="24">
        <v>201</v>
      </c>
      <c r="W205" s="23">
        <f t="shared" si="59"/>
        <v>0.25125</v>
      </c>
      <c r="X205" s="24">
        <v>35</v>
      </c>
      <c r="Y205" s="23">
        <f t="shared" si="60"/>
        <v>0.04375</v>
      </c>
      <c r="Z205" s="22">
        <v>462</v>
      </c>
      <c r="AA205" s="23">
        <f t="shared" si="61"/>
        <v>0.5775</v>
      </c>
      <c r="AB205" s="24">
        <v>292</v>
      </c>
      <c r="AC205" s="23">
        <f t="shared" si="62"/>
        <v>0.365</v>
      </c>
      <c r="AD205" s="24">
        <v>46</v>
      </c>
      <c r="AE205" s="23">
        <f t="shared" si="63"/>
        <v>0.0575</v>
      </c>
      <c r="AF205" s="27">
        <f t="shared" si="48"/>
        <v>800</v>
      </c>
      <c r="AG205" s="28"/>
      <c r="AH205" s="29"/>
      <c r="AI205" s="29"/>
      <c r="AJ205" s="29"/>
      <c r="AK205" s="29"/>
      <c r="AL205" s="29"/>
      <c r="AM205" s="29"/>
      <c r="AN205" s="29"/>
      <c r="AO205" s="29"/>
      <c r="AP205" s="29"/>
      <c r="AQ205" s="29"/>
      <c r="AR205" s="29"/>
      <c r="AS205" s="29"/>
      <c r="AT205" s="29"/>
      <c r="AU205" s="29"/>
      <c r="AV205" s="29"/>
      <c r="AW205" s="29"/>
      <c r="AX205" s="29"/>
    </row>
    <row r="206" spans="1:50" ht="12.75">
      <c r="A206" s="21" t="s">
        <v>204</v>
      </c>
      <c r="B206" s="22">
        <v>142</v>
      </c>
      <c r="C206" s="23">
        <f t="shared" si="49"/>
        <v>0.445141065830721</v>
      </c>
      <c r="D206" s="24">
        <v>176</v>
      </c>
      <c r="E206" s="23">
        <f t="shared" si="50"/>
        <v>0.5517241379310345</v>
      </c>
      <c r="F206" s="24">
        <v>1</v>
      </c>
      <c r="G206" s="23">
        <f t="shared" si="51"/>
        <v>0.003134796238244514</v>
      </c>
      <c r="H206" s="22">
        <v>138</v>
      </c>
      <c r="I206" s="23">
        <f t="shared" si="52"/>
        <v>0.43260188087774293</v>
      </c>
      <c r="J206" s="24">
        <v>175</v>
      </c>
      <c r="K206" s="23">
        <f t="shared" si="53"/>
        <v>0.54858934169279</v>
      </c>
      <c r="L206" s="24">
        <v>6</v>
      </c>
      <c r="M206" s="23">
        <f t="shared" si="54"/>
        <v>0.018808777429467086</v>
      </c>
      <c r="N206" s="22">
        <v>168</v>
      </c>
      <c r="O206" s="23">
        <f t="shared" si="55"/>
        <v>0.5266457680250783</v>
      </c>
      <c r="P206" s="24">
        <v>140</v>
      </c>
      <c r="Q206" s="23">
        <f t="shared" si="56"/>
        <v>0.438871473354232</v>
      </c>
      <c r="R206" s="24">
        <v>11</v>
      </c>
      <c r="S206" s="23">
        <f t="shared" si="57"/>
        <v>0.034482758620689655</v>
      </c>
      <c r="T206" s="22">
        <v>201</v>
      </c>
      <c r="U206" s="23">
        <f t="shared" si="58"/>
        <v>0.6300940438871473</v>
      </c>
      <c r="V206" s="24">
        <v>111</v>
      </c>
      <c r="W206" s="23">
        <f t="shared" si="59"/>
        <v>0.34796238244514105</v>
      </c>
      <c r="X206" s="24">
        <v>7</v>
      </c>
      <c r="Y206" s="23">
        <f t="shared" si="60"/>
        <v>0.0219435736677116</v>
      </c>
      <c r="Z206" s="22">
        <v>164</v>
      </c>
      <c r="AA206" s="23">
        <f t="shared" si="61"/>
        <v>0.5141065830721003</v>
      </c>
      <c r="AB206" s="24">
        <v>145</v>
      </c>
      <c r="AC206" s="23">
        <f t="shared" si="62"/>
        <v>0.45454545454545453</v>
      </c>
      <c r="AD206" s="24">
        <v>10</v>
      </c>
      <c r="AE206" s="23">
        <f t="shared" si="63"/>
        <v>0.03134796238244514</v>
      </c>
      <c r="AF206" s="27">
        <f t="shared" si="48"/>
        <v>319</v>
      </c>
      <c r="AG206" s="28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</row>
    <row r="207" spans="1:50" ht="12.75">
      <c r="A207" s="21" t="s">
        <v>205</v>
      </c>
      <c r="B207" s="22">
        <v>59</v>
      </c>
      <c r="C207" s="23">
        <f t="shared" si="49"/>
        <v>0.32065217391304346</v>
      </c>
      <c r="D207" s="24">
        <v>122</v>
      </c>
      <c r="E207" s="23">
        <f t="shared" si="50"/>
        <v>0.6630434782608695</v>
      </c>
      <c r="F207" s="24">
        <v>3</v>
      </c>
      <c r="G207" s="23">
        <f t="shared" si="51"/>
        <v>0.016304347826086956</v>
      </c>
      <c r="H207" s="22">
        <v>41</v>
      </c>
      <c r="I207" s="23">
        <f t="shared" si="52"/>
        <v>0.22282608695652173</v>
      </c>
      <c r="J207" s="24">
        <v>134</v>
      </c>
      <c r="K207" s="23">
        <f t="shared" si="53"/>
        <v>0.7282608695652174</v>
      </c>
      <c r="L207" s="24">
        <v>9</v>
      </c>
      <c r="M207" s="23">
        <f t="shared" si="54"/>
        <v>0.04891304347826087</v>
      </c>
      <c r="N207" s="22">
        <v>76</v>
      </c>
      <c r="O207" s="23">
        <f t="shared" si="55"/>
        <v>0.41304347826086957</v>
      </c>
      <c r="P207" s="24">
        <v>99</v>
      </c>
      <c r="Q207" s="23">
        <f t="shared" si="56"/>
        <v>0.5380434782608695</v>
      </c>
      <c r="R207" s="24">
        <v>9</v>
      </c>
      <c r="S207" s="23">
        <f t="shared" si="57"/>
        <v>0.04891304347826087</v>
      </c>
      <c r="T207" s="22">
        <v>105</v>
      </c>
      <c r="U207" s="23">
        <f t="shared" si="58"/>
        <v>0.5706521739130435</v>
      </c>
      <c r="V207" s="24">
        <v>71</v>
      </c>
      <c r="W207" s="23">
        <f t="shared" si="59"/>
        <v>0.3858695652173913</v>
      </c>
      <c r="X207" s="24">
        <v>8</v>
      </c>
      <c r="Y207" s="23">
        <f t="shared" si="60"/>
        <v>0.043478260869565216</v>
      </c>
      <c r="Z207" s="22">
        <v>66</v>
      </c>
      <c r="AA207" s="23">
        <f t="shared" si="61"/>
        <v>0.358695652173913</v>
      </c>
      <c r="AB207" s="24">
        <v>110</v>
      </c>
      <c r="AC207" s="23">
        <f t="shared" si="62"/>
        <v>0.5978260869565217</v>
      </c>
      <c r="AD207" s="24">
        <v>8</v>
      </c>
      <c r="AE207" s="23">
        <f t="shared" si="63"/>
        <v>0.043478260869565216</v>
      </c>
      <c r="AF207" s="27">
        <f t="shared" si="48"/>
        <v>184</v>
      </c>
      <c r="AG207" s="28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</row>
    <row r="208" spans="1:50" ht="12.75">
      <c r="A208" s="21" t="s">
        <v>206</v>
      </c>
      <c r="B208" s="22">
        <v>136</v>
      </c>
      <c r="C208" s="23">
        <f t="shared" si="49"/>
        <v>0.4892086330935252</v>
      </c>
      <c r="D208" s="24">
        <v>139</v>
      </c>
      <c r="E208" s="23">
        <f t="shared" si="50"/>
        <v>0.5</v>
      </c>
      <c r="F208" s="24">
        <v>3</v>
      </c>
      <c r="G208" s="23">
        <f t="shared" si="51"/>
        <v>0.01079136690647482</v>
      </c>
      <c r="H208" s="22">
        <v>102</v>
      </c>
      <c r="I208" s="23">
        <f t="shared" si="52"/>
        <v>0.3669064748201439</v>
      </c>
      <c r="J208" s="24">
        <v>162</v>
      </c>
      <c r="K208" s="23">
        <f t="shared" si="53"/>
        <v>0.5827338129496403</v>
      </c>
      <c r="L208" s="24">
        <v>14</v>
      </c>
      <c r="M208" s="23">
        <f t="shared" si="54"/>
        <v>0.050359712230215826</v>
      </c>
      <c r="N208" s="22">
        <v>144</v>
      </c>
      <c r="O208" s="23">
        <f t="shared" si="55"/>
        <v>0.5179856115107914</v>
      </c>
      <c r="P208" s="24">
        <v>122</v>
      </c>
      <c r="Q208" s="23">
        <f t="shared" si="56"/>
        <v>0.43884892086330934</v>
      </c>
      <c r="R208" s="24">
        <v>12</v>
      </c>
      <c r="S208" s="23">
        <f t="shared" si="57"/>
        <v>0.04316546762589928</v>
      </c>
      <c r="T208" s="22">
        <v>186</v>
      </c>
      <c r="U208" s="23">
        <f t="shared" si="58"/>
        <v>0.6690647482014388</v>
      </c>
      <c r="V208" s="24">
        <v>82</v>
      </c>
      <c r="W208" s="23">
        <f t="shared" si="59"/>
        <v>0.2949640287769784</v>
      </c>
      <c r="X208" s="24">
        <v>10</v>
      </c>
      <c r="Y208" s="23">
        <f t="shared" si="60"/>
        <v>0.03597122302158273</v>
      </c>
      <c r="Z208" s="22">
        <v>157</v>
      </c>
      <c r="AA208" s="23">
        <f t="shared" si="61"/>
        <v>0.564748201438849</v>
      </c>
      <c r="AB208" s="24">
        <v>106</v>
      </c>
      <c r="AC208" s="23">
        <f t="shared" si="62"/>
        <v>0.381294964028777</v>
      </c>
      <c r="AD208" s="24">
        <v>15</v>
      </c>
      <c r="AE208" s="23">
        <f t="shared" si="63"/>
        <v>0.0539568345323741</v>
      </c>
      <c r="AF208" s="27">
        <f t="shared" si="48"/>
        <v>278</v>
      </c>
      <c r="AG208" s="28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</row>
    <row r="209" spans="1:50" ht="12.75">
      <c r="A209" s="21"/>
      <c r="B209" s="22"/>
      <c r="C209" s="23"/>
      <c r="D209" s="24"/>
      <c r="E209" s="23"/>
      <c r="F209" s="24"/>
      <c r="G209" s="23"/>
      <c r="H209" s="22"/>
      <c r="I209" s="23"/>
      <c r="J209" s="24"/>
      <c r="K209" s="23"/>
      <c r="L209" s="24"/>
      <c r="M209" s="23"/>
      <c r="N209" s="22"/>
      <c r="O209" s="23"/>
      <c r="P209" s="24"/>
      <c r="Q209" s="23"/>
      <c r="R209" s="24"/>
      <c r="S209" s="23"/>
      <c r="T209" s="22"/>
      <c r="U209" s="23"/>
      <c r="V209" s="24"/>
      <c r="W209" s="23"/>
      <c r="X209" s="24"/>
      <c r="Y209" s="23"/>
      <c r="Z209" s="22"/>
      <c r="AA209" s="23"/>
      <c r="AB209" s="24"/>
      <c r="AC209" s="23"/>
      <c r="AD209" s="24"/>
      <c r="AE209" s="24"/>
      <c r="AG209" s="28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</row>
    <row r="210" spans="1:50" ht="12.75">
      <c r="A210" s="30" t="s">
        <v>207</v>
      </c>
      <c r="B210" s="15">
        <v>17254</v>
      </c>
      <c r="C210" s="31">
        <f t="shared" si="49"/>
        <v>0.5520750007999232</v>
      </c>
      <c r="D210" s="32">
        <v>13149</v>
      </c>
      <c r="E210" s="31">
        <f t="shared" si="50"/>
        <v>0.42072761014942567</v>
      </c>
      <c r="F210" s="32">
        <v>850</v>
      </c>
      <c r="G210" s="31">
        <f t="shared" si="51"/>
        <v>0.02719738905065114</v>
      </c>
      <c r="H210" s="15">
        <v>14183</v>
      </c>
      <c r="I210" s="31">
        <f t="shared" si="52"/>
        <v>0.4538124340063354</v>
      </c>
      <c r="J210" s="32">
        <v>15290</v>
      </c>
      <c r="K210" s="31">
        <f t="shared" si="53"/>
        <v>0.48923303362877163</v>
      </c>
      <c r="L210" s="32">
        <v>1780</v>
      </c>
      <c r="M210" s="31">
        <f t="shared" si="54"/>
        <v>0.05695453236489297</v>
      </c>
      <c r="N210" s="15">
        <v>17704</v>
      </c>
      <c r="O210" s="31">
        <f t="shared" si="55"/>
        <v>0.5664736185326209</v>
      </c>
      <c r="P210" s="32">
        <v>12031</v>
      </c>
      <c r="Q210" s="31">
        <f t="shared" si="56"/>
        <v>0.3849550443157457</v>
      </c>
      <c r="R210" s="32">
        <v>1518</v>
      </c>
      <c r="S210" s="31">
        <f t="shared" si="57"/>
        <v>0.04857133715163344</v>
      </c>
      <c r="T210" s="15">
        <v>21804</v>
      </c>
      <c r="U210" s="31">
        <f t="shared" si="58"/>
        <v>0.697661024541644</v>
      </c>
      <c r="V210" s="32">
        <v>7992</v>
      </c>
      <c r="W210" s="31">
        <f t="shared" si="59"/>
        <v>0.2557194509327105</v>
      </c>
      <c r="X210" s="32">
        <v>1457</v>
      </c>
      <c r="Y210" s="31">
        <f t="shared" si="60"/>
        <v>0.046619524525645537</v>
      </c>
      <c r="Z210" s="15">
        <v>18318</v>
      </c>
      <c r="AA210" s="31">
        <f t="shared" si="61"/>
        <v>0.5861197325056795</v>
      </c>
      <c r="AB210" s="32">
        <v>11242</v>
      </c>
      <c r="AC210" s="31">
        <f t="shared" si="62"/>
        <v>0.35970946789108244</v>
      </c>
      <c r="AD210" s="32">
        <v>1693</v>
      </c>
      <c r="AE210" s="31">
        <f t="shared" si="63"/>
        <v>0.05417079960323809</v>
      </c>
      <c r="AF210" s="20">
        <f>SUM(AF167:AF208)</f>
        <v>31253</v>
      </c>
      <c r="AG210" s="2">
        <f>AF210</f>
        <v>31253</v>
      </c>
      <c r="AH210" s="40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</row>
    <row r="211" spans="1:50" ht="12.75">
      <c r="A211" s="30"/>
      <c r="B211" s="22"/>
      <c r="C211" s="23"/>
      <c r="D211" s="24"/>
      <c r="E211" s="23"/>
      <c r="F211" s="24"/>
      <c r="G211" s="23"/>
      <c r="H211" s="22"/>
      <c r="I211" s="23"/>
      <c r="J211" s="24"/>
      <c r="K211" s="23"/>
      <c r="L211" s="24"/>
      <c r="M211" s="23"/>
      <c r="N211" s="22"/>
      <c r="O211" s="23"/>
      <c r="P211" s="24"/>
      <c r="Q211" s="23"/>
      <c r="R211" s="24"/>
      <c r="S211" s="23"/>
      <c r="T211" s="22"/>
      <c r="U211" s="23"/>
      <c r="V211" s="24"/>
      <c r="W211" s="23"/>
      <c r="X211" s="24"/>
      <c r="Y211" s="23"/>
      <c r="Z211" s="22"/>
      <c r="AA211" s="23"/>
      <c r="AB211" s="24"/>
      <c r="AC211" s="23"/>
      <c r="AD211" s="24"/>
      <c r="AE211" s="23"/>
      <c r="AG211" s="28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</row>
    <row r="212" spans="1:50" ht="12.75">
      <c r="A212" s="21" t="s">
        <v>208</v>
      </c>
      <c r="B212" s="22">
        <v>346</v>
      </c>
      <c r="C212" s="23">
        <f t="shared" si="49"/>
        <v>0.333976833976834</v>
      </c>
      <c r="D212" s="24">
        <v>679</v>
      </c>
      <c r="E212" s="23">
        <f t="shared" si="50"/>
        <v>0.6554054054054054</v>
      </c>
      <c r="F212" s="24">
        <v>11</v>
      </c>
      <c r="G212" s="23">
        <f t="shared" si="51"/>
        <v>0.010617760617760617</v>
      </c>
      <c r="H212" s="22">
        <v>357</v>
      </c>
      <c r="I212" s="23">
        <f t="shared" si="52"/>
        <v>0.34459459459459457</v>
      </c>
      <c r="J212" s="24">
        <v>635</v>
      </c>
      <c r="K212" s="23">
        <f t="shared" si="53"/>
        <v>0.612934362934363</v>
      </c>
      <c r="L212" s="24">
        <v>44</v>
      </c>
      <c r="M212" s="23">
        <f t="shared" si="54"/>
        <v>0.04247104247104247</v>
      </c>
      <c r="N212" s="22">
        <v>489</v>
      </c>
      <c r="O212" s="23">
        <f t="shared" si="55"/>
        <v>0.472007722007722</v>
      </c>
      <c r="P212" s="24">
        <v>513</v>
      </c>
      <c r="Q212" s="23">
        <f t="shared" si="56"/>
        <v>0.4951737451737452</v>
      </c>
      <c r="R212" s="24">
        <v>34</v>
      </c>
      <c r="S212" s="23">
        <f t="shared" si="57"/>
        <v>0.032818532818532815</v>
      </c>
      <c r="T212" s="22">
        <v>621</v>
      </c>
      <c r="U212" s="23">
        <f t="shared" si="58"/>
        <v>0.5994208494208494</v>
      </c>
      <c r="V212" s="24">
        <v>377</v>
      </c>
      <c r="W212" s="23">
        <f t="shared" si="59"/>
        <v>0.3638996138996139</v>
      </c>
      <c r="X212" s="24">
        <v>38</v>
      </c>
      <c r="Y212" s="23">
        <f t="shared" si="60"/>
        <v>0.03667953667953668</v>
      </c>
      <c r="Z212" s="22">
        <v>488</v>
      </c>
      <c r="AA212" s="23">
        <f t="shared" si="61"/>
        <v>0.47104247104247104</v>
      </c>
      <c r="AB212" s="24">
        <v>504</v>
      </c>
      <c r="AC212" s="23">
        <f t="shared" si="62"/>
        <v>0.4864864864864865</v>
      </c>
      <c r="AD212" s="24">
        <v>44</v>
      </c>
      <c r="AE212" s="23">
        <f t="shared" si="63"/>
        <v>0.04247104247104247</v>
      </c>
      <c r="AF212" s="27">
        <f t="shared" si="48"/>
        <v>1036</v>
      </c>
      <c r="AG212" s="28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</row>
    <row r="213" spans="1:50" ht="12.75">
      <c r="A213" s="21" t="s">
        <v>209</v>
      </c>
      <c r="B213" s="22">
        <v>4424</v>
      </c>
      <c r="C213" s="23">
        <f t="shared" si="49"/>
        <v>0.4890559363254477</v>
      </c>
      <c r="D213" s="24">
        <v>4366</v>
      </c>
      <c r="E213" s="23">
        <f t="shared" si="50"/>
        <v>0.4826442626575282</v>
      </c>
      <c r="F213" s="24">
        <v>256</v>
      </c>
      <c r="G213" s="23">
        <f t="shared" si="51"/>
        <v>0.0282998010170241</v>
      </c>
      <c r="H213" s="22">
        <v>4184</v>
      </c>
      <c r="I213" s="23">
        <f t="shared" si="52"/>
        <v>0.4625248728719876</v>
      </c>
      <c r="J213" s="24">
        <v>4404</v>
      </c>
      <c r="K213" s="23">
        <f t="shared" si="53"/>
        <v>0.4868450143709927</v>
      </c>
      <c r="L213" s="24">
        <v>458</v>
      </c>
      <c r="M213" s="23">
        <f t="shared" si="54"/>
        <v>0.050630112757019674</v>
      </c>
      <c r="N213" s="22">
        <v>5200</v>
      </c>
      <c r="O213" s="23">
        <f t="shared" si="55"/>
        <v>0.574839708158302</v>
      </c>
      <c r="P213" s="24">
        <v>3390</v>
      </c>
      <c r="Q213" s="23">
        <f t="shared" si="56"/>
        <v>0.3747512712801238</v>
      </c>
      <c r="R213" s="24">
        <v>456</v>
      </c>
      <c r="S213" s="23">
        <f t="shared" si="57"/>
        <v>0.050409020561574175</v>
      </c>
      <c r="T213" s="22">
        <v>6635</v>
      </c>
      <c r="U213" s="23">
        <f t="shared" si="58"/>
        <v>0.7334733583904488</v>
      </c>
      <c r="V213" s="24">
        <v>2016</v>
      </c>
      <c r="W213" s="23">
        <f t="shared" si="59"/>
        <v>0.2228609330090648</v>
      </c>
      <c r="X213" s="24">
        <v>395</v>
      </c>
      <c r="Y213" s="23">
        <f t="shared" si="60"/>
        <v>0.0436657086004864</v>
      </c>
      <c r="Z213" s="22">
        <v>5724</v>
      </c>
      <c r="AA213" s="23">
        <f t="shared" si="61"/>
        <v>0.6327658633650232</v>
      </c>
      <c r="AB213" s="24">
        <v>2872</v>
      </c>
      <c r="AC213" s="23">
        <f t="shared" si="62"/>
        <v>0.3174883926597391</v>
      </c>
      <c r="AD213" s="24">
        <v>450</v>
      </c>
      <c r="AE213" s="23">
        <f t="shared" si="63"/>
        <v>0.04974574397523768</v>
      </c>
      <c r="AF213" s="27">
        <f t="shared" si="48"/>
        <v>9046</v>
      </c>
      <c r="AG213" s="28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</row>
    <row r="214" spans="1:50" ht="12.75">
      <c r="A214" s="21" t="s">
        <v>210</v>
      </c>
      <c r="B214" s="22">
        <v>884</v>
      </c>
      <c r="C214" s="23">
        <f t="shared" si="49"/>
        <v>0.4652631578947368</v>
      </c>
      <c r="D214" s="24">
        <v>993</v>
      </c>
      <c r="E214" s="23">
        <f t="shared" si="50"/>
        <v>0.5226315789473684</v>
      </c>
      <c r="F214" s="24">
        <v>23</v>
      </c>
      <c r="G214" s="23">
        <f t="shared" si="51"/>
        <v>0.012105263157894737</v>
      </c>
      <c r="H214" s="22">
        <v>832</v>
      </c>
      <c r="I214" s="23">
        <f t="shared" si="52"/>
        <v>0.4378947368421053</v>
      </c>
      <c r="J214" s="24">
        <v>1011</v>
      </c>
      <c r="K214" s="23">
        <f t="shared" si="53"/>
        <v>0.5321052631578947</v>
      </c>
      <c r="L214" s="24">
        <v>57</v>
      </c>
      <c r="M214" s="23">
        <f t="shared" si="54"/>
        <v>0.03</v>
      </c>
      <c r="N214" s="22">
        <v>1091</v>
      </c>
      <c r="O214" s="23">
        <f t="shared" si="55"/>
        <v>0.5742105263157895</v>
      </c>
      <c r="P214" s="24">
        <v>758</v>
      </c>
      <c r="Q214" s="23">
        <f t="shared" si="56"/>
        <v>0.3989473684210526</v>
      </c>
      <c r="R214" s="24">
        <v>51</v>
      </c>
      <c r="S214" s="23">
        <f t="shared" si="57"/>
        <v>0.026842105263157896</v>
      </c>
      <c r="T214" s="22">
        <v>1327</v>
      </c>
      <c r="U214" s="23">
        <f t="shared" si="58"/>
        <v>0.6984210526315789</v>
      </c>
      <c r="V214" s="24">
        <v>527</v>
      </c>
      <c r="W214" s="23">
        <f t="shared" si="59"/>
        <v>0.2773684210526316</v>
      </c>
      <c r="X214" s="24">
        <v>46</v>
      </c>
      <c r="Y214" s="23">
        <f t="shared" si="60"/>
        <v>0.024210526315789474</v>
      </c>
      <c r="Z214" s="22">
        <v>1057</v>
      </c>
      <c r="AA214" s="23">
        <f t="shared" si="61"/>
        <v>0.5563157894736842</v>
      </c>
      <c r="AB214" s="24">
        <v>793</v>
      </c>
      <c r="AC214" s="23">
        <f t="shared" si="62"/>
        <v>0.41736842105263156</v>
      </c>
      <c r="AD214" s="24">
        <v>50</v>
      </c>
      <c r="AE214" s="23">
        <f t="shared" si="63"/>
        <v>0.02631578947368421</v>
      </c>
      <c r="AF214" s="27">
        <f t="shared" si="48"/>
        <v>1900</v>
      </c>
      <c r="AG214" s="28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</row>
    <row r="215" spans="1:50" ht="12.75">
      <c r="A215" s="21" t="s">
        <v>211</v>
      </c>
      <c r="B215" s="22">
        <v>532</v>
      </c>
      <c r="C215" s="23">
        <f t="shared" si="49"/>
        <v>0.3631399317406143</v>
      </c>
      <c r="D215" s="24">
        <v>900</v>
      </c>
      <c r="E215" s="23">
        <f t="shared" si="50"/>
        <v>0.6143344709897611</v>
      </c>
      <c r="F215" s="24">
        <v>33</v>
      </c>
      <c r="G215" s="23">
        <f t="shared" si="51"/>
        <v>0.022525597269624574</v>
      </c>
      <c r="H215" s="22">
        <v>550</v>
      </c>
      <c r="I215" s="23">
        <f t="shared" si="52"/>
        <v>0.37542662116040953</v>
      </c>
      <c r="J215" s="24">
        <v>846</v>
      </c>
      <c r="K215" s="23">
        <f t="shared" si="53"/>
        <v>0.5774744027303754</v>
      </c>
      <c r="L215" s="24">
        <v>69</v>
      </c>
      <c r="M215" s="23">
        <f t="shared" si="54"/>
        <v>0.04709897610921502</v>
      </c>
      <c r="N215" s="22">
        <v>762</v>
      </c>
      <c r="O215" s="23">
        <f t="shared" si="55"/>
        <v>0.520136518771331</v>
      </c>
      <c r="P215" s="24">
        <v>641</v>
      </c>
      <c r="Q215" s="23">
        <f t="shared" si="56"/>
        <v>0.437542662116041</v>
      </c>
      <c r="R215" s="24">
        <v>62</v>
      </c>
      <c r="S215" s="23">
        <f t="shared" si="57"/>
        <v>0.042320819112627986</v>
      </c>
      <c r="T215" s="22">
        <v>976</v>
      </c>
      <c r="U215" s="23">
        <f t="shared" si="58"/>
        <v>0.6662116040955631</v>
      </c>
      <c r="V215" s="24">
        <v>434</v>
      </c>
      <c r="W215" s="23">
        <f t="shared" si="59"/>
        <v>0.2962457337883959</v>
      </c>
      <c r="X215" s="24">
        <v>55</v>
      </c>
      <c r="Y215" s="23">
        <f t="shared" si="60"/>
        <v>0.03754266211604096</v>
      </c>
      <c r="Z215" s="22">
        <v>784</v>
      </c>
      <c r="AA215" s="23">
        <f t="shared" si="61"/>
        <v>0.5351535836177475</v>
      </c>
      <c r="AB215" s="24">
        <v>614</v>
      </c>
      <c r="AC215" s="23">
        <f t="shared" si="62"/>
        <v>0.41911262798634813</v>
      </c>
      <c r="AD215" s="24">
        <v>67</v>
      </c>
      <c r="AE215" s="23">
        <f t="shared" si="63"/>
        <v>0.04573378839590444</v>
      </c>
      <c r="AF215" s="27">
        <f t="shared" si="48"/>
        <v>1465</v>
      </c>
      <c r="AG215" s="28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</row>
    <row r="216" spans="1:50" ht="12.75">
      <c r="A216" s="21" t="s">
        <v>212</v>
      </c>
      <c r="B216" s="22">
        <v>535</v>
      </c>
      <c r="C216" s="23">
        <f t="shared" si="49"/>
        <v>0.3913679590343819</v>
      </c>
      <c r="D216" s="24">
        <v>812</v>
      </c>
      <c r="E216" s="23">
        <f t="shared" si="50"/>
        <v>0.5940014630577908</v>
      </c>
      <c r="F216" s="24">
        <v>20</v>
      </c>
      <c r="G216" s="23">
        <f t="shared" si="51"/>
        <v>0.014630577907827359</v>
      </c>
      <c r="H216" s="22">
        <v>535</v>
      </c>
      <c r="I216" s="23">
        <f t="shared" si="52"/>
        <v>0.3913679590343819</v>
      </c>
      <c r="J216" s="24">
        <v>777</v>
      </c>
      <c r="K216" s="23">
        <f t="shared" si="53"/>
        <v>0.5683979517190929</v>
      </c>
      <c r="L216" s="24">
        <v>55</v>
      </c>
      <c r="M216" s="23">
        <f t="shared" si="54"/>
        <v>0.04023408924652524</v>
      </c>
      <c r="N216" s="22">
        <v>716</v>
      </c>
      <c r="O216" s="23">
        <f t="shared" si="55"/>
        <v>0.5237746891002194</v>
      </c>
      <c r="P216" s="24">
        <v>606</v>
      </c>
      <c r="Q216" s="23">
        <f t="shared" si="56"/>
        <v>0.44330651060716897</v>
      </c>
      <c r="R216" s="24">
        <v>45</v>
      </c>
      <c r="S216" s="23">
        <f t="shared" si="57"/>
        <v>0.03291880029261156</v>
      </c>
      <c r="T216" s="22">
        <v>911</v>
      </c>
      <c r="U216" s="23">
        <f t="shared" si="58"/>
        <v>0.6664228237015362</v>
      </c>
      <c r="V216" s="24">
        <v>410</v>
      </c>
      <c r="W216" s="23">
        <f t="shared" si="59"/>
        <v>0.29992684711046086</v>
      </c>
      <c r="X216" s="24">
        <v>46</v>
      </c>
      <c r="Y216" s="23">
        <f t="shared" si="60"/>
        <v>0.033650329188002925</v>
      </c>
      <c r="Z216" s="22">
        <v>735</v>
      </c>
      <c r="AA216" s="23">
        <f t="shared" si="61"/>
        <v>0.5376737381126554</v>
      </c>
      <c r="AB216" s="24">
        <v>581</v>
      </c>
      <c r="AC216" s="23">
        <f t="shared" si="62"/>
        <v>0.4250182882223848</v>
      </c>
      <c r="AD216" s="24">
        <v>51</v>
      </c>
      <c r="AE216" s="23">
        <f t="shared" si="63"/>
        <v>0.03730797366495977</v>
      </c>
      <c r="AF216" s="27">
        <f aca="true" t="shared" si="64" ref="AF216:AF240">Z216+AB216+AD216</f>
        <v>1367</v>
      </c>
      <c r="AG216" s="28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</row>
    <row r="217" spans="1:50" ht="12.75">
      <c r="A217" s="21" t="s">
        <v>213</v>
      </c>
      <c r="B217" s="22">
        <v>993</v>
      </c>
      <c r="C217" s="23">
        <f t="shared" si="49"/>
        <v>0.42764857881136953</v>
      </c>
      <c r="D217" s="24">
        <v>1276</v>
      </c>
      <c r="E217" s="23">
        <f t="shared" si="50"/>
        <v>0.549526270456503</v>
      </c>
      <c r="F217" s="24">
        <v>53</v>
      </c>
      <c r="G217" s="23">
        <f t="shared" si="51"/>
        <v>0.022825150732127476</v>
      </c>
      <c r="H217" s="22">
        <v>1003</v>
      </c>
      <c r="I217" s="23">
        <f t="shared" si="52"/>
        <v>0.43195521102497847</v>
      </c>
      <c r="J217" s="24">
        <v>1215</v>
      </c>
      <c r="K217" s="23">
        <f t="shared" si="53"/>
        <v>0.5232558139534884</v>
      </c>
      <c r="L217" s="24">
        <v>104</v>
      </c>
      <c r="M217" s="23">
        <f t="shared" si="54"/>
        <v>0.04478897502153316</v>
      </c>
      <c r="N217" s="22">
        <v>1267</v>
      </c>
      <c r="O217" s="23">
        <f t="shared" si="55"/>
        <v>0.545650301464255</v>
      </c>
      <c r="P217" s="24">
        <v>963</v>
      </c>
      <c r="Q217" s="23">
        <f t="shared" si="56"/>
        <v>0.41472868217054265</v>
      </c>
      <c r="R217" s="24">
        <v>92</v>
      </c>
      <c r="S217" s="23">
        <f t="shared" si="57"/>
        <v>0.03962101636520241</v>
      </c>
      <c r="T217" s="22">
        <v>1568</v>
      </c>
      <c r="U217" s="23">
        <f t="shared" si="58"/>
        <v>0.6752799310938846</v>
      </c>
      <c r="V217" s="24">
        <v>670</v>
      </c>
      <c r="W217" s="23">
        <f t="shared" si="59"/>
        <v>0.2885443583118002</v>
      </c>
      <c r="X217" s="24">
        <v>84</v>
      </c>
      <c r="Y217" s="23">
        <f t="shared" si="60"/>
        <v>0.03617571059431524</v>
      </c>
      <c r="Z217" s="22">
        <v>1251</v>
      </c>
      <c r="AA217" s="23">
        <f t="shared" si="61"/>
        <v>0.5387596899224806</v>
      </c>
      <c r="AB217" s="24">
        <v>967</v>
      </c>
      <c r="AC217" s="23">
        <f t="shared" si="62"/>
        <v>0.4164513350559862</v>
      </c>
      <c r="AD217" s="24">
        <v>104</v>
      </c>
      <c r="AE217" s="23">
        <f t="shared" si="63"/>
        <v>0.04478897502153316</v>
      </c>
      <c r="AF217" s="27">
        <f t="shared" si="64"/>
        <v>2322</v>
      </c>
      <c r="AG217" s="28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</row>
    <row r="218" spans="1:50" ht="12.75">
      <c r="A218" s="21" t="s">
        <v>214</v>
      </c>
      <c r="B218" s="22">
        <v>654</v>
      </c>
      <c r="C218" s="23">
        <f t="shared" si="49"/>
        <v>0.4059590316573557</v>
      </c>
      <c r="D218" s="24">
        <v>936</v>
      </c>
      <c r="E218" s="23">
        <f t="shared" si="50"/>
        <v>0.5810055865921788</v>
      </c>
      <c r="F218" s="24">
        <v>21</v>
      </c>
      <c r="G218" s="23">
        <f t="shared" si="51"/>
        <v>0.01303538175046555</v>
      </c>
      <c r="H218" s="22">
        <v>658</v>
      </c>
      <c r="I218" s="23">
        <f t="shared" si="52"/>
        <v>0.4084419615145872</v>
      </c>
      <c r="J218" s="24">
        <v>900</v>
      </c>
      <c r="K218" s="23">
        <f t="shared" si="53"/>
        <v>0.5586592178770949</v>
      </c>
      <c r="L218" s="24">
        <v>53</v>
      </c>
      <c r="M218" s="23">
        <f t="shared" si="54"/>
        <v>0.032898820608317815</v>
      </c>
      <c r="N218" s="22">
        <v>862</v>
      </c>
      <c r="O218" s="23">
        <f t="shared" si="55"/>
        <v>0.5350713842333954</v>
      </c>
      <c r="P218" s="24">
        <v>687</v>
      </c>
      <c r="Q218" s="23">
        <f t="shared" si="56"/>
        <v>0.4264432029795158</v>
      </c>
      <c r="R218" s="24">
        <v>62</v>
      </c>
      <c r="S218" s="23">
        <f t="shared" si="57"/>
        <v>0.038485412787088766</v>
      </c>
      <c r="T218" s="22">
        <v>1108</v>
      </c>
      <c r="U218" s="23">
        <f t="shared" si="58"/>
        <v>0.6877715704531348</v>
      </c>
      <c r="V218" s="24">
        <v>452</v>
      </c>
      <c r="W218" s="23">
        <f t="shared" si="59"/>
        <v>0.28057107386716323</v>
      </c>
      <c r="X218" s="24">
        <v>51</v>
      </c>
      <c r="Y218" s="23">
        <f t="shared" si="60"/>
        <v>0.03165735567970205</v>
      </c>
      <c r="Z218" s="22">
        <v>897</v>
      </c>
      <c r="AA218" s="23">
        <f t="shared" si="61"/>
        <v>0.5567970204841713</v>
      </c>
      <c r="AB218" s="24">
        <v>642</v>
      </c>
      <c r="AC218" s="23">
        <f t="shared" si="62"/>
        <v>0.3985102420856611</v>
      </c>
      <c r="AD218" s="24">
        <v>72</v>
      </c>
      <c r="AE218" s="23">
        <f t="shared" si="63"/>
        <v>0.0446927374301676</v>
      </c>
      <c r="AF218" s="27">
        <f t="shared" si="64"/>
        <v>1611</v>
      </c>
      <c r="AG218" s="28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</row>
    <row r="219" spans="1:50" ht="12.75">
      <c r="A219" s="21" t="s">
        <v>215</v>
      </c>
      <c r="B219" s="22">
        <v>749</v>
      </c>
      <c r="C219" s="23">
        <f t="shared" si="49"/>
        <v>0.4603564843269822</v>
      </c>
      <c r="D219" s="24">
        <v>844</v>
      </c>
      <c r="E219" s="23">
        <f t="shared" si="50"/>
        <v>0.5187461585740627</v>
      </c>
      <c r="F219" s="24">
        <v>34</v>
      </c>
      <c r="G219" s="23">
        <f t="shared" si="51"/>
        <v>0.02089735709895513</v>
      </c>
      <c r="H219" s="22">
        <v>706</v>
      </c>
      <c r="I219" s="23">
        <f t="shared" si="52"/>
        <v>0.4339274738783036</v>
      </c>
      <c r="J219" s="24">
        <v>853</v>
      </c>
      <c r="K219" s="23">
        <f t="shared" si="53"/>
        <v>0.5242778119237861</v>
      </c>
      <c r="L219" s="24">
        <v>68</v>
      </c>
      <c r="M219" s="23">
        <f t="shared" si="54"/>
        <v>0.04179471419791026</v>
      </c>
      <c r="N219" s="22">
        <v>932</v>
      </c>
      <c r="O219" s="23">
        <f t="shared" si="55"/>
        <v>0.5728334357713584</v>
      </c>
      <c r="P219" s="24">
        <v>623</v>
      </c>
      <c r="Q219" s="23">
        <f t="shared" si="56"/>
        <v>0.3829133374308543</v>
      </c>
      <c r="R219" s="24">
        <v>72</v>
      </c>
      <c r="S219" s="23">
        <f t="shared" si="57"/>
        <v>0.044253226797787336</v>
      </c>
      <c r="T219" s="22">
        <v>1165</v>
      </c>
      <c r="U219" s="23">
        <f t="shared" si="58"/>
        <v>0.7160417947141979</v>
      </c>
      <c r="V219" s="24">
        <v>404</v>
      </c>
      <c r="W219" s="23">
        <f t="shared" si="59"/>
        <v>0.24830977258758452</v>
      </c>
      <c r="X219" s="24">
        <v>58</v>
      </c>
      <c r="Y219" s="23">
        <f t="shared" si="60"/>
        <v>0.03564843269821758</v>
      </c>
      <c r="Z219" s="22">
        <v>978</v>
      </c>
      <c r="AA219" s="23">
        <f t="shared" si="61"/>
        <v>0.6011063306699447</v>
      </c>
      <c r="AB219" s="24">
        <v>574</v>
      </c>
      <c r="AC219" s="23">
        <f t="shared" si="62"/>
        <v>0.35279655808236016</v>
      </c>
      <c r="AD219" s="24">
        <v>75</v>
      </c>
      <c r="AE219" s="23">
        <f t="shared" si="63"/>
        <v>0.046097111247695145</v>
      </c>
      <c r="AF219" s="27">
        <f t="shared" si="64"/>
        <v>1627</v>
      </c>
      <c r="AG219" s="28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</row>
    <row r="220" spans="1:50" ht="12.75">
      <c r="A220" s="21" t="s">
        <v>216</v>
      </c>
      <c r="B220" s="22">
        <v>333</v>
      </c>
      <c r="C220" s="23">
        <f t="shared" si="49"/>
        <v>0.4457831325301205</v>
      </c>
      <c r="D220" s="24">
        <v>409</v>
      </c>
      <c r="E220" s="23">
        <f t="shared" si="50"/>
        <v>0.5475234270414994</v>
      </c>
      <c r="F220" s="24">
        <v>5</v>
      </c>
      <c r="G220" s="23">
        <f t="shared" si="51"/>
        <v>0.006693440428380187</v>
      </c>
      <c r="H220" s="22">
        <v>301</v>
      </c>
      <c r="I220" s="23">
        <f t="shared" si="52"/>
        <v>0.4029451137884873</v>
      </c>
      <c r="J220" s="24">
        <v>421</v>
      </c>
      <c r="K220" s="23">
        <f t="shared" si="53"/>
        <v>0.5635876840696118</v>
      </c>
      <c r="L220" s="24">
        <v>25</v>
      </c>
      <c r="M220" s="23">
        <f t="shared" si="54"/>
        <v>0.03346720214190094</v>
      </c>
      <c r="N220" s="22">
        <v>430</v>
      </c>
      <c r="O220" s="23">
        <f t="shared" si="55"/>
        <v>0.5756358768406962</v>
      </c>
      <c r="P220" s="24">
        <v>295</v>
      </c>
      <c r="Q220" s="23">
        <f t="shared" si="56"/>
        <v>0.3949129852744311</v>
      </c>
      <c r="R220" s="24">
        <v>22</v>
      </c>
      <c r="S220" s="23">
        <f t="shared" si="57"/>
        <v>0.029451137884872823</v>
      </c>
      <c r="T220" s="22">
        <v>472</v>
      </c>
      <c r="U220" s="23">
        <f t="shared" si="58"/>
        <v>0.6318607764390897</v>
      </c>
      <c r="V220" s="24">
        <v>255</v>
      </c>
      <c r="W220" s="23">
        <f t="shared" si="59"/>
        <v>0.3413654618473896</v>
      </c>
      <c r="X220" s="24">
        <v>20</v>
      </c>
      <c r="Y220" s="23">
        <f t="shared" si="60"/>
        <v>0.02677376171352075</v>
      </c>
      <c r="Z220" s="22">
        <v>383</v>
      </c>
      <c r="AA220" s="23">
        <f t="shared" si="61"/>
        <v>0.5127175368139224</v>
      </c>
      <c r="AB220" s="24">
        <v>339</v>
      </c>
      <c r="AC220" s="23">
        <f t="shared" si="62"/>
        <v>0.4538152610441767</v>
      </c>
      <c r="AD220" s="24">
        <v>25</v>
      </c>
      <c r="AE220" s="23">
        <f t="shared" si="63"/>
        <v>0.03346720214190094</v>
      </c>
      <c r="AF220" s="27">
        <f t="shared" si="64"/>
        <v>747</v>
      </c>
      <c r="AG220" s="28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</row>
    <row r="221" spans="1:50" ht="12.75">
      <c r="A221" s="21" t="s">
        <v>217</v>
      </c>
      <c r="B221" s="22">
        <v>1503</v>
      </c>
      <c r="C221" s="23">
        <f t="shared" si="49"/>
        <v>0.49702380952380953</v>
      </c>
      <c r="D221" s="24">
        <v>1436</v>
      </c>
      <c r="E221" s="23">
        <f t="shared" si="50"/>
        <v>0.4748677248677249</v>
      </c>
      <c r="F221" s="24">
        <v>85</v>
      </c>
      <c r="G221" s="23">
        <f t="shared" si="51"/>
        <v>0.028108465608465607</v>
      </c>
      <c r="H221" s="22">
        <v>1328</v>
      </c>
      <c r="I221" s="23">
        <f t="shared" si="52"/>
        <v>0.43915343915343913</v>
      </c>
      <c r="J221" s="24">
        <v>1556</v>
      </c>
      <c r="K221" s="23">
        <f t="shared" si="53"/>
        <v>0.5145502645502645</v>
      </c>
      <c r="L221" s="24">
        <v>140</v>
      </c>
      <c r="M221" s="23">
        <f t="shared" si="54"/>
        <v>0.046296296296296294</v>
      </c>
      <c r="N221" s="22">
        <v>1721</v>
      </c>
      <c r="O221" s="23">
        <f t="shared" si="55"/>
        <v>0.5691137566137566</v>
      </c>
      <c r="P221" s="24">
        <v>1180</v>
      </c>
      <c r="Q221" s="23">
        <f t="shared" si="56"/>
        <v>0.39021164021164023</v>
      </c>
      <c r="R221" s="24">
        <v>123</v>
      </c>
      <c r="S221" s="23">
        <f t="shared" si="57"/>
        <v>0.040674603174603176</v>
      </c>
      <c r="T221" s="22">
        <v>2020</v>
      </c>
      <c r="U221" s="23">
        <f t="shared" si="58"/>
        <v>0.667989417989418</v>
      </c>
      <c r="V221" s="24">
        <v>887</v>
      </c>
      <c r="W221" s="23">
        <f t="shared" si="59"/>
        <v>0.2933201058201058</v>
      </c>
      <c r="X221" s="24">
        <v>117</v>
      </c>
      <c r="Y221" s="23">
        <f t="shared" si="60"/>
        <v>0.03869047619047619</v>
      </c>
      <c r="Z221" s="22">
        <v>1863</v>
      </c>
      <c r="AA221" s="23">
        <f t="shared" si="61"/>
        <v>0.6160714285714286</v>
      </c>
      <c r="AB221" s="24">
        <v>1019</v>
      </c>
      <c r="AC221" s="23">
        <f t="shared" si="62"/>
        <v>0.3369708994708995</v>
      </c>
      <c r="AD221" s="24">
        <v>142</v>
      </c>
      <c r="AE221" s="23">
        <f t="shared" si="63"/>
        <v>0.046957671957671955</v>
      </c>
      <c r="AF221" s="27">
        <f t="shared" si="64"/>
        <v>3024</v>
      </c>
      <c r="AG221" s="28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</row>
    <row r="222" spans="1:50" ht="12.75">
      <c r="A222" s="21" t="s">
        <v>218</v>
      </c>
      <c r="B222" s="22">
        <v>1061</v>
      </c>
      <c r="C222" s="23">
        <f t="shared" si="49"/>
        <v>0.6719442685243825</v>
      </c>
      <c r="D222" s="24">
        <v>480</v>
      </c>
      <c r="E222" s="23">
        <f t="shared" si="50"/>
        <v>0.3039898670044332</v>
      </c>
      <c r="F222" s="24">
        <v>38</v>
      </c>
      <c r="G222" s="23">
        <f t="shared" si="51"/>
        <v>0.024065864471184292</v>
      </c>
      <c r="H222" s="22">
        <v>908</v>
      </c>
      <c r="I222" s="23">
        <f t="shared" si="52"/>
        <v>0.5750474984167194</v>
      </c>
      <c r="J222" s="24">
        <v>584</v>
      </c>
      <c r="K222" s="23">
        <f t="shared" si="53"/>
        <v>0.36985433818872704</v>
      </c>
      <c r="L222" s="24">
        <v>87</v>
      </c>
      <c r="M222" s="23">
        <f t="shared" si="54"/>
        <v>0.055098163394553513</v>
      </c>
      <c r="N222" s="22">
        <v>1059</v>
      </c>
      <c r="O222" s="23">
        <f t="shared" si="55"/>
        <v>0.6706776440785307</v>
      </c>
      <c r="P222" s="24">
        <v>431</v>
      </c>
      <c r="Q222" s="23">
        <f t="shared" si="56"/>
        <v>0.272957568081064</v>
      </c>
      <c r="R222" s="24">
        <v>89</v>
      </c>
      <c r="S222" s="23">
        <f t="shared" si="57"/>
        <v>0.05636478784040532</v>
      </c>
      <c r="T222" s="22">
        <v>1244</v>
      </c>
      <c r="U222" s="23">
        <f t="shared" si="58"/>
        <v>0.7878404053198227</v>
      </c>
      <c r="V222" s="24">
        <v>264</v>
      </c>
      <c r="W222" s="23">
        <f t="shared" si="59"/>
        <v>0.16719442685243824</v>
      </c>
      <c r="X222" s="24">
        <v>71</v>
      </c>
      <c r="Y222" s="23">
        <f t="shared" si="60"/>
        <v>0.04496516782773907</v>
      </c>
      <c r="Z222" s="22">
        <v>1135</v>
      </c>
      <c r="AA222" s="23">
        <f t="shared" si="61"/>
        <v>0.7188093730208993</v>
      </c>
      <c r="AB222" s="24">
        <v>354</v>
      </c>
      <c r="AC222" s="23">
        <f t="shared" si="62"/>
        <v>0.22419252691576946</v>
      </c>
      <c r="AD222" s="24">
        <v>90</v>
      </c>
      <c r="AE222" s="23">
        <f t="shared" si="63"/>
        <v>0.056998100063331225</v>
      </c>
      <c r="AF222" s="27">
        <f t="shared" si="64"/>
        <v>1579</v>
      </c>
      <c r="AG222" s="28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</row>
    <row r="223" spans="1:50" ht="12.75">
      <c r="A223" s="21" t="s">
        <v>219</v>
      </c>
      <c r="B223" s="22">
        <v>811</v>
      </c>
      <c r="C223" s="23">
        <f t="shared" si="49"/>
        <v>0.42371995820271685</v>
      </c>
      <c r="D223" s="24">
        <v>1073</v>
      </c>
      <c r="E223" s="23">
        <f t="shared" si="50"/>
        <v>0.5606060606060606</v>
      </c>
      <c r="F223" s="24">
        <v>30</v>
      </c>
      <c r="G223" s="23">
        <f t="shared" si="51"/>
        <v>0.01567398119122257</v>
      </c>
      <c r="H223" s="22">
        <v>651</v>
      </c>
      <c r="I223" s="23">
        <f t="shared" si="52"/>
        <v>0.3401253918495298</v>
      </c>
      <c r="J223" s="24">
        <v>1206</v>
      </c>
      <c r="K223" s="23">
        <f t="shared" si="53"/>
        <v>0.6300940438871473</v>
      </c>
      <c r="L223" s="24">
        <v>57</v>
      </c>
      <c r="M223" s="23">
        <f t="shared" si="54"/>
        <v>0.029780564263322883</v>
      </c>
      <c r="N223" s="22">
        <v>938</v>
      </c>
      <c r="O223" s="23">
        <f t="shared" si="55"/>
        <v>0.49007314524555906</v>
      </c>
      <c r="P223" s="24">
        <v>927</v>
      </c>
      <c r="Q223" s="23">
        <f t="shared" si="56"/>
        <v>0.4843260188087774</v>
      </c>
      <c r="R223" s="24">
        <v>49</v>
      </c>
      <c r="S223" s="23">
        <f t="shared" si="57"/>
        <v>0.025600835945663532</v>
      </c>
      <c r="T223" s="22">
        <v>1198</v>
      </c>
      <c r="U223" s="23">
        <f t="shared" si="58"/>
        <v>0.625914315569488</v>
      </c>
      <c r="V223" s="24">
        <v>676</v>
      </c>
      <c r="W223" s="23">
        <f t="shared" si="59"/>
        <v>0.35318704284221525</v>
      </c>
      <c r="X223" s="24">
        <v>40</v>
      </c>
      <c r="Y223" s="23">
        <f t="shared" si="60"/>
        <v>0.02089864158829676</v>
      </c>
      <c r="Z223" s="22">
        <v>926</v>
      </c>
      <c r="AA223" s="23">
        <f t="shared" si="61"/>
        <v>0.48380355276907</v>
      </c>
      <c r="AB223" s="24">
        <v>939</v>
      </c>
      <c r="AC223" s="23">
        <f t="shared" si="62"/>
        <v>0.49059561128526646</v>
      </c>
      <c r="AD223" s="24">
        <v>49</v>
      </c>
      <c r="AE223" s="23">
        <f t="shared" si="63"/>
        <v>0.025600835945663532</v>
      </c>
      <c r="AF223" s="27">
        <f t="shared" si="64"/>
        <v>1914</v>
      </c>
      <c r="AG223" s="28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</row>
    <row r="224" spans="1:50" ht="12.75">
      <c r="A224" s="21" t="s">
        <v>220</v>
      </c>
      <c r="B224" s="22">
        <v>817</v>
      </c>
      <c r="C224" s="23">
        <f t="shared" si="49"/>
        <v>0.5065096094234346</v>
      </c>
      <c r="D224" s="24">
        <v>759</v>
      </c>
      <c r="E224" s="23">
        <f t="shared" si="50"/>
        <v>0.47055176689398637</v>
      </c>
      <c r="F224" s="24">
        <v>37</v>
      </c>
      <c r="G224" s="23">
        <f t="shared" si="51"/>
        <v>0.022938623682579044</v>
      </c>
      <c r="H224" s="22">
        <v>764</v>
      </c>
      <c r="I224" s="23">
        <f t="shared" si="52"/>
        <v>0.4736515809051457</v>
      </c>
      <c r="J224" s="24">
        <v>753</v>
      </c>
      <c r="K224" s="23">
        <f t="shared" si="53"/>
        <v>0.46683199008059517</v>
      </c>
      <c r="L224" s="24">
        <v>96</v>
      </c>
      <c r="M224" s="23">
        <f t="shared" si="54"/>
        <v>0.059516429014259145</v>
      </c>
      <c r="N224" s="22">
        <v>925</v>
      </c>
      <c r="O224" s="23">
        <f t="shared" si="55"/>
        <v>0.5734655920644761</v>
      </c>
      <c r="P224" s="24">
        <v>615</v>
      </c>
      <c r="Q224" s="23">
        <f t="shared" si="56"/>
        <v>0.38127712337259767</v>
      </c>
      <c r="R224" s="24">
        <v>73</v>
      </c>
      <c r="S224" s="23">
        <f t="shared" si="57"/>
        <v>0.04525728456292622</v>
      </c>
      <c r="T224" s="22">
        <v>1137</v>
      </c>
      <c r="U224" s="23">
        <f t="shared" si="58"/>
        <v>0.7048977061376317</v>
      </c>
      <c r="V224" s="24">
        <v>407</v>
      </c>
      <c r="W224" s="23">
        <f t="shared" si="59"/>
        <v>0.2523248605083695</v>
      </c>
      <c r="X224" s="24">
        <v>69</v>
      </c>
      <c r="Y224" s="23">
        <f t="shared" si="60"/>
        <v>0.04277743335399876</v>
      </c>
      <c r="Z224" s="22">
        <v>966</v>
      </c>
      <c r="AA224" s="23">
        <f t="shared" si="61"/>
        <v>0.5988840669559826</v>
      </c>
      <c r="AB224" s="24">
        <v>576</v>
      </c>
      <c r="AC224" s="23">
        <f t="shared" si="62"/>
        <v>0.35709857408555484</v>
      </c>
      <c r="AD224" s="24">
        <v>71</v>
      </c>
      <c r="AE224" s="23">
        <f t="shared" si="63"/>
        <v>0.04401735895846249</v>
      </c>
      <c r="AF224" s="27">
        <f t="shared" si="64"/>
        <v>1613</v>
      </c>
      <c r="AG224" s="28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</row>
    <row r="225" spans="1:50" ht="12.75">
      <c r="A225" s="21" t="s">
        <v>221</v>
      </c>
      <c r="B225" s="22">
        <v>1125</v>
      </c>
      <c r="C225" s="23">
        <f t="shared" si="49"/>
        <v>0.48303993130098755</v>
      </c>
      <c r="D225" s="24">
        <v>1157</v>
      </c>
      <c r="E225" s="23">
        <f t="shared" si="50"/>
        <v>0.4967797337913267</v>
      </c>
      <c r="F225" s="24">
        <v>47</v>
      </c>
      <c r="G225" s="23">
        <f t="shared" si="51"/>
        <v>0.020180334907685702</v>
      </c>
      <c r="H225" s="22">
        <v>1032</v>
      </c>
      <c r="I225" s="23">
        <f t="shared" si="52"/>
        <v>0.4431086303134392</v>
      </c>
      <c r="J225" s="24">
        <v>1220</v>
      </c>
      <c r="K225" s="23">
        <f t="shared" si="53"/>
        <v>0.5238299699441821</v>
      </c>
      <c r="L225" s="24">
        <v>77</v>
      </c>
      <c r="M225" s="23">
        <f t="shared" si="54"/>
        <v>0.033061399742378705</v>
      </c>
      <c r="N225" s="22">
        <v>1330</v>
      </c>
      <c r="O225" s="23">
        <f t="shared" si="55"/>
        <v>0.571060541004723</v>
      </c>
      <c r="P225" s="24">
        <v>916</v>
      </c>
      <c r="Q225" s="23">
        <f t="shared" si="56"/>
        <v>0.39330184628595966</v>
      </c>
      <c r="R225" s="24">
        <v>83</v>
      </c>
      <c r="S225" s="23">
        <f t="shared" si="57"/>
        <v>0.035637612709317305</v>
      </c>
      <c r="T225" s="22">
        <v>1551</v>
      </c>
      <c r="U225" s="23">
        <f t="shared" si="58"/>
        <v>0.6659510519536281</v>
      </c>
      <c r="V225" s="24">
        <v>706</v>
      </c>
      <c r="W225" s="23">
        <f t="shared" si="59"/>
        <v>0.30313439244310864</v>
      </c>
      <c r="X225" s="24">
        <v>72</v>
      </c>
      <c r="Y225" s="23">
        <f t="shared" si="60"/>
        <v>0.030914555603263203</v>
      </c>
      <c r="Z225" s="22">
        <v>1289</v>
      </c>
      <c r="AA225" s="23">
        <f t="shared" si="61"/>
        <v>0.5534564190639759</v>
      </c>
      <c r="AB225" s="24">
        <v>959</v>
      </c>
      <c r="AC225" s="23">
        <f t="shared" si="62"/>
        <v>0.4117647058823529</v>
      </c>
      <c r="AD225" s="24">
        <v>81</v>
      </c>
      <c r="AE225" s="23">
        <f t="shared" si="63"/>
        <v>0.0347788750536711</v>
      </c>
      <c r="AF225" s="27">
        <f t="shared" si="64"/>
        <v>2329</v>
      </c>
      <c r="AG225" s="28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</row>
    <row r="226" spans="1:50" ht="12.75">
      <c r="A226" s="21" t="s">
        <v>222</v>
      </c>
      <c r="B226" s="22">
        <v>457</v>
      </c>
      <c r="C226" s="23">
        <f t="shared" si="49"/>
        <v>0.47357512953367875</v>
      </c>
      <c r="D226" s="24">
        <v>495</v>
      </c>
      <c r="E226" s="23">
        <f t="shared" si="50"/>
        <v>0.5129533678756477</v>
      </c>
      <c r="F226" s="24">
        <v>13</v>
      </c>
      <c r="G226" s="23">
        <f t="shared" si="51"/>
        <v>0.013471502590673576</v>
      </c>
      <c r="H226" s="22">
        <v>395</v>
      </c>
      <c r="I226" s="23">
        <f t="shared" si="52"/>
        <v>0.40932642487046633</v>
      </c>
      <c r="J226" s="24">
        <v>538</v>
      </c>
      <c r="K226" s="23">
        <f t="shared" si="53"/>
        <v>0.5575129533678757</v>
      </c>
      <c r="L226" s="24">
        <v>32</v>
      </c>
      <c r="M226" s="23">
        <f t="shared" si="54"/>
        <v>0.03316062176165803</v>
      </c>
      <c r="N226" s="22">
        <v>564</v>
      </c>
      <c r="O226" s="23">
        <f t="shared" si="55"/>
        <v>0.5844559585492228</v>
      </c>
      <c r="P226" s="24">
        <v>377</v>
      </c>
      <c r="Q226" s="23">
        <f t="shared" si="56"/>
        <v>0.39067357512953366</v>
      </c>
      <c r="R226" s="24">
        <v>24</v>
      </c>
      <c r="S226" s="23">
        <f t="shared" si="57"/>
        <v>0.024870466321243522</v>
      </c>
      <c r="T226" s="22">
        <v>652</v>
      </c>
      <c r="U226" s="23">
        <f t="shared" si="58"/>
        <v>0.6756476683937824</v>
      </c>
      <c r="V226" s="24">
        <v>293</v>
      </c>
      <c r="W226" s="23">
        <f t="shared" si="59"/>
        <v>0.30362694300518134</v>
      </c>
      <c r="X226" s="24">
        <v>20</v>
      </c>
      <c r="Y226" s="23">
        <f t="shared" si="60"/>
        <v>0.02072538860103627</v>
      </c>
      <c r="Z226" s="22">
        <v>533</v>
      </c>
      <c r="AA226" s="23">
        <f t="shared" si="61"/>
        <v>0.5523316062176166</v>
      </c>
      <c r="AB226" s="24">
        <v>399</v>
      </c>
      <c r="AC226" s="23">
        <f t="shared" si="62"/>
        <v>0.41347150259067356</v>
      </c>
      <c r="AD226" s="24">
        <v>33</v>
      </c>
      <c r="AE226" s="23">
        <f t="shared" si="63"/>
        <v>0.03419689119170984</v>
      </c>
      <c r="AF226" s="27">
        <f t="shared" si="64"/>
        <v>965</v>
      </c>
      <c r="AG226" s="28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</row>
    <row r="227" spans="1:50" ht="12.75">
      <c r="A227" s="21" t="s">
        <v>223</v>
      </c>
      <c r="B227" s="22">
        <v>1469</v>
      </c>
      <c r="C227" s="23">
        <f t="shared" si="49"/>
        <v>0.45075176434489106</v>
      </c>
      <c r="D227" s="24">
        <v>1727</v>
      </c>
      <c r="E227" s="23">
        <f t="shared" si="50"/>
        <v>0.5299171525007671</v>
      </c>
      <c r="F227" s="24">
        <v>63</v>
      </c>
      <c r="G227" s="23">
        <f t="shared" si="51"/>
        <v>0.019331083154341823</v>
      </c>
      <c r="H227" s="22">
        <v>1395</v>
      </c>
      <c r="I227" s="23">
        <f t="shared" si="52"/>
        <v>0.4280454127032832</v>
      </c>
      <c r="J227" s="24">
        <v>1742</v>
      </c>
      <c r="K227" s="23">
        <f t="shared" si="53"/>
        <v>0.534519791347039</v>
      </c>
      <c r="L227" s="24">
        <v>122</v>
      </c>
      <c r="M227" s="23">
        <f t="shared" si="54"/>
        <v>0.037434795949677815</v>
      </c>
      <c r="N227" s="22">
        <v>1788</v>
      </c>
      <c r="O227" s="23">
        <f t="shared" si="55"/>
        <v>0.548634550475606</v>
      </c>
      <c r="P227" s="24">
        <v>1348</v>
      </c>
      <c r="Q227" s="23">
        <f t="shared" si="56"/>
        <v>0.4136238109849647</v>
      </c>
      <c r="R227" s="24">
        <v>123</v>
      </c>
      <c r="S227" s="23">
        <f t="shared" si="57"/>
        <v>0.03774163853942927</v>
      </c>
      <c r="T227" s="22">
        <v>2238</v>
      </c>
      <c r="U227" s="23">
        <f t="shared" si="58"/>
        <v>0.6867137158637618</v>
      </c>
      <c r="V227" s="24">
        <v>916</v>
      </c>
      <c r="W227" s="23">
        <f t="shared" si="59"/>
        <v>0.28106781221233507</v>
      </c>
      <c r="X227" s="24">
        <v>105</v>
      </c>
      <c r="Y227" s="23">
        <f t="shared" si="60"/>
        <v>0.032218471923903036</v>
      </c>
      <c r="Z227" s="22">
        <v>1913</v>
      </c>
      <c r="AA227" s="23">
        <f t="shared" si="61"/>
        <v>0.5869898741945382</v>
      </c>
      <c r="AB227" s="24">
        <v>1217</v>
      </c>
      <c r="AC227" s="23">
        <f t="shared" si="62"/>
        <v>0.3734274317275238</v>
      </c>
      <c r="AD227" s="24">
        <v>129</v>
      </c>
      <c r="AE227" s="23">
        <f t="shared" si="63"/>
        <v>0.03958269407793802</v>
      </c>
      <c r="AF227" s="27">
        <f t="shared" si="64"/>
        <v>3259</v>
      </c>
      <c r="AG227" s="28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</row>
    <row r="228" spans="1:50" ht="12.75">
      <c r="A228" s="21" t="s">
        <v>224</v>
      </c>
      <c r="B228" s="22">
        <v>649</v>
      </c>
      <c r="C228" s="23">
        <f t="shared" si="49"/>
        <v>0.4033561218147918</v>
      </c>
      <c r="D228" s="24">
        <v>929</v>
      </c>
      <c r="E228" s="23">
        <f t="shared" si="50"/>
        <v>0.5773772529521441</v>
      </c>
      <c r="F228" s="24">
        <v>31</v>
      </c>
      <c r="G228" s="23">
        <f t="shared" si="51"/>
        <v>0.019266625233064015</v>
      </c>
      <c r="H228" s="22">
        <v>588</v>
      </c>
      <c r="I228" s="23">
        <f t="shared" si="52"/>
        <v>0.36544437538844005</v>
      </c>
      <c r="J228" s="24">
        <v>944</v>
      </c>
      <c r="K228" s="23">
        <f t="shared" si="53"/>
        <v>0.5866998135487881</v>
      </c>
      <c r="L228" s="24">
        <v>77</v>
      </c>
      <c r="M228" s="23">
        <f t="shared" si="54"/>
        <v>0.04785581106277191</v>
      </c>
      <c r="N228" s="22">
        <v>864</v>
      </c>
      <c r="O228" s="23">
        <f t="shared" si="55"/>
        <v>0.5369794903666874</v>
      </c>
      <c r="P228" s="24">
        <v>693</v>
      </c>
      <c r="Q228" s="23">
        <f t="shared" si="56"/>
        <v>0.43070229956494716</v>
      </c>
      <c r="R228" s="24">
        <v>52</v>
      </c>
      <c r="S228" s="23">
        <f t="shared" si="57"/>
        <v>0.032318210068365445</v>
      </c>
      <c r="T228" s="22">
        <v>1028</v>
      </c>
      <c r="U228" s="23">
        <f t="shared" si="58"/>
        <v>0.6389061528899938</v>
      </c>
      <c r="V228" s="24">
        <v>532</v>
      </c>
      <c r="W228" s="23">
        <f t="shared" si="59"/>
        <v>0.33064014916096957</v>
      </c>
      <c r="X228" s="24">
        <v>49</v>
      </c>
      <c r="Y228" s="23">
        <f t="shared" si="60"/>
        <v>0.030453697949036667</v>
      </c>
      <c r="Z228" s="22">
        <v>781</v>
      </c>
      <c r="AA228" s="23">
        <f t="shared" si="61"/>
        <v>0.4853946550652579</v>
      </c>
      <c r="AB228" s="24">
        <v>767</v>
      </c>
      <c r="AC228" s="23">
        <f t="shared" si="62"/>
        <v>0.4766935985083903</v>
      </c>
      <c r="AD228" s="24">
        <v>61</v>
      </c>
      <c r="AE228" s="23">
        <f t="shared" si="63"/>
        <v>0.03791174642635177</v>
      </c>
      <c r="AF228" s="27">
        <f t="shared" si="64"/>
        <v>1609</v>
      </c>
      <c r="AG228" s="28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</row>
    <row r="229" spans="1:50" ht="12.75">
      <c r="A229" s="21" t="s">
        <v>225</v>
      </c>
      <c r="B229" s="22">
        <v>441</v>
      </c>
      <c r="C229" s="23">
        <f t="shared" si="49"/>
        <v>0.45417095777548916</v>
      </c>
      <c r="D229" s="24">
        <v>513</v>
      </c>
      <c r="E229" s="23">
        <f t="shared" si="50"/>
        <v>0.5283213182286303</v>
      </c>
      <c r="F229" s="24">
        <v>17</v>
      </c>
      <c r="G229" s="23">
        <f t="shared" si="51"/>
        <v>0.017507723995880537</v>
      </c>
      <c r="H229" s="22">
        <v>390</v>
      </c>
      <c r="I229" s="23">
        <f t="shared" si="52"/>
        <v>0.4016477857878476</v>
      </c>
      <c r="J229" s="24">
        <v>530</v>
      </c>
      <c r="K229" s="23">
        <f t="shared" si="53"/>
        <v>0.5458290422245108</v>
      </c>
      <c r="L229" s="24">
        <v>51</v>
      </c>
      <c r="M229" s="23">
        <f t="shared" si="54"/>
        <v>0.05252317198764161</v>
      </c>
      <c r="N229" s="22">
        <v>521</v>
      </c>
      <c r="O229" s="23">
        <f t="shared" si="55"/>
        <v>0.5365602471678682</v>
      </c>
      <c r="P229" s="24">
        <v>402</v>
      </c>
      <c r="Q229" s="23">
        <f t="shared" si="56"/>
        <v>0.4140061791967044</v>
      </c>
      <c r="R229" s="24">
        <v>48</v>
      </c>
      <c r="S229" s="23">
        <f t="shared" si="57"/>
        <v>0.04943357363542739</v>
      </c>
      <c r="T229" s="22">
        <v>681</v>
      </c>
      <c r="U229" s="23">
        <f t="shared" si="58"/>
        <v>0.7013388259526262</v>
      </c>
      <c r="V229" s="24">
        <v>250</v>
      </c>
      <c r="W229" s="23">
        <f t="shared" si="59"/>
        <v>0.25746652935118436</v>
      </c>
      <c r="X229" s="24">
        <v>40</v>
      </c>
      <c r="Y229" s="23">
        <f t="shared" si="60"/>
        <v>0.0411946446961895</v>
      </c>
      <c r="Z229" s="22">
        <v>587</v>
      </c>
      <c r="AA229" s="23">
        <f t="shared" si="61"/>
        <v>0.6045314109165808</v>
      </c>
      <c r="AB229" s="24">
        <v>336</v>
      </c>
      <c r="AC229" s="23">
        <f t="shared" si="62"/>
        <v>0.34603501544799176</v>
      </c>
      <c r="AD229" s="24">
        <v>48</v>
      </c>
      <c r="AE229" s="23">
        <f t="shared" si="63"/>
        <v>0.04943357363542739</v>
      </c>
      <c r="AF229" s="27">
        <f t="shared" si="64"/>
        <v>971</v>
      </c>
      <c r="AG229" s="28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</row>
    <row r="230" spans="1:50" ht="12.75">
      <c r="A230" s="21" t="s">
        <v>226</v>
      </c>
      <c r="B230" s="22">
        <v>862</v>
      </c>
      <c r="C230" s="23">
        <f t="shared" si="49"/>
        <v>0.5554123711340206</v>
      </c>
      <c r="D230" s="24">
        <v>666</v>
      </c>
      <c r="E230" s="23">
        <f t="shared" si="50"/>
        <v>0.42912371134020616</v>
      </c>
      <c r="F230" s="24">
        <v>24</v>
      </c>
      <c r="G230" s="23">
        <f t="shared" si="51"/>
        <v>0.015463917525773196</v>
      </c>
      <c r="H230" s="22">
        <v>758</v>
      </c>
      <c r="I230" s="23">
        <f t="shared" si="52"/>
        <v>0.4884020618556701</v>
      </c>
      <c r="J230" s="24">
        <v>717</v>
      </c>
      <c r="K230" s="23">
        <f t="shared" si="53"/>
        <v>0.46198453608247425</v>
      </c>
      <c r="L230" s="24">
        <v>77</v>
      </c>
      <c r="M230" s="23">
        <f t="shared" si="54"/>
        <v>0.04961340206185567</v>
      </c>
      <c r="N230" s="22">
        <v>951</v>
      </c>
      <c r="O230" s="23">
        <f t="shared" si="55"/>
        <v>0.6127577319587629</v>
      </c>
      <c r="P230" s="24">
        <v>548</v>
      </c>
      <c r="Q230" s="23">
        <f t="shared" si="56"/>
        <v>0.35309278350515466</v>
      </c>
      <c r="R230" s="24">
        <v>53</v>
      </c>
      <c r="S230" s="23">
        <f t="shared" si="57"/>
        <v>0.03414948453608247</v>
      </c>
      <c r="T230" s="22">
        <v>1115</v>
      </c>
      <c r="U230" s="23">
        <f t="shared" si="58"/>
        <v>0.7184278350515464</v>
      </c>
      <c r="V230" s="24">
        <v>389</v>
      </c>
      <c r="W230" s="23">
        <f t="shared" si="59"/>
        <v>0.2506443298969072</v>
      </c>
      <c r="X230" s="24">
        <v>48</v>
      </c>
      <c r="Y230" s="23">
        <f t="shared" si="60"/>
        <v>0.030927835051546393</v>
      </c>
      <c r="Z230" s="22">
        <v>910</v>
      </c>
      <c r="AA230" s="23">
        <f t="shared" si="61"/>
        <v>0.586340206185567</v>
      </c>
      <c r="AB230" s="24">
        <v>577</v>
      </c>
      <c r="AC230" s="23">
        <f t="shared" si="62"/>
        <v>0.37177835051546393</v>
      </c>
      <c r="AD230" s="24">
        <v>65</v>
      </c>
      <c r="AE230" s="23">
        <f t="shared" si="63"/>
        <v>0.04188144329896907</v>
      </c>
      <c r="AF230" s="27">
        <f t="shared" si="64"/>
        <v>1552</v>
      </c>
      <c r="AG230" s="28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</row>
    <row r="231" spans="1:50" ht="12.75">
      <c r="A231" s="21" t="s">
        <v>227</v>
      </c>
      <c r="B231" s="22">
        <v>300</v>
      </c>
      <c r="C231" s="23">
        <f t="shared" si="49"/>
        <v>0.5076142131979695</v>
      </c>
      <c r="D231" s="24">
        <v>280</v>
      </c>
      <c r="E231" s="23">
        <f t="shared" si="50"/>
        <v>0.47377326565143824</v>
      </c>
      <c r="F231" s="24">
        <v>11</v>
      </c>
      <c r="G231" s="23">
        <f t="shared" si="51"/>
        <v>0.018612521150592216</v>
      </c>
      <c r="H231" s="22">
        <v>255</v>
      </c>
      <c r="I231" s="23">
        <f t="shared" si="52"/>
        <v>0.43147208121827413</v>
      </c>
      <c r="J231" s="24">
        <v>313</v>
      </c>
      <c r="K231" s="23">
        <f t="shared" si="53"/>
        <v>0.5296108291032149</v>
      </c>
      <c r="L231" s="24">
        <v>23</v>
      </c>
      <c r="M231" s="23">
        <f t="shared" si="54"/>
        <v>0.038917089678511</v>
      </c>
      <c r="N231" s="22">
        <v>358</v>
      </c>
      <c r="O231" s="23">
        <f t="shared" si="55"/>
        <v>0.6057529610829103</v>
      </c>
      <c r="P231" s="24">
        <v>210</v>
      </c>
      <c r="Q231" s="23">
        <f t="shared" si="56"/>
        <v>0.3553299492385787</v>
      </c>
      <c r="R231" s="24">
        <v>23</v>
      </c>
      <c r="S231" s="23">
        <f t="shared" si="57"/>
        <v>0.038917089678511</v>
      </c>
      <c r="T231" s="22">
        <v>420</v>
      </c>
      <c r="U231" s="23">
        <f t="shared" si="58"/>
        <v>0.7106598984771574</v>
      </c>
      <c r="V231" s="24">
        <v>151</v>
      </c>
      <c r="W231" s="23">
        <f t="shared" si="59"/>
        <v>0.25549915397631134</v>
      </c>
      <c r="X231" s="24">
        <v>20</v>
      </c>
      <c r="Y231" s="23">
        <f t="shared" si="60"/>
        <v>0.0338409475465313</v>
      </c>
      <c r="Z231" s="22">
        <v>323</v>
      </c>
      <c r="AA231" s="23">
        <f t="shared" si="61"/>
        <v>0.5465313028764806</v>
      </c>
      <c r="AB231" s="24">
        <v>247</v>
      </c>
      <c r="AC231" s="23">
        <f t="shared" si="62"/>
        <v>0.4179357021996616</v>
      </c>
      <c r="AD231" s="24">
        <v>21</v>
      </c>
      <c r="AE231" s="23">
        <f t="shared" si="63"/>
        <v>0.03553299492385787</v>
      </c>
      <c r="AF231" s="27">
        <f t="shared" si="64"/>
        <v>591</v>
      </c>
      <c r="AG231" s="28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</row>
    <row r="232" spans="1:50" ht="12.75">
      <c r="A232" s="21" t="s">
        <v>228</v>
      </c>
      <c r="B232" s="22">
        <v>938</v>
      </c>
      <c r="C232" s="23">
        <f t="shared" si="49"/>
        <v>0.40102607952116287</v>
      </c>
      <c r="D232" s="24">
        <v>1357</v>
      </c>
      <c r="E232" s="23">
        <f t="shared" si="50"/>
        <v>0.5801624625908508</v>
      </c>
      <c r="F232" s="24">
        <v>44</v>
      </c>
      <c r="G232" s="23">
        <f t="shared" si="51"/>
        <v>0.01881145788798632</v>
      </c>
      <c r="H232" s="22">
        <v>839</v>
      </c>
      <c r="I232" s="23">
        <f t="shared" si="52"/>
        <v>0.3587002992731937</v>
      </c>
      <c r="J232" s="24">
        <v>1433</v>
      </c>
      <c r="K232" s="23">
        <f t="shared" si="53"/>
        <v>0.612654980761009</v>
      </c>
      <c r="L232" s="24">
        <v>67</v>
      </c>
      <c r="M232" s="23">
        <f t="shared" si="54"/>
        <v>0.02864471996579735</v>
      </c>
      <c r="N232" s="22">
        <v>1160</v>
      </c>
      <c r="O232" s="23">
        <f t="shared" si="55"/>
        <v>0.4959384352287302</v>
      </c>
      <c r="P232" s="24">
        <v>1115</v>
      </c>
      <c r="Q232" s="23">
        <f t="shared" si="56"/>
        <v>0.47669944420692606</v>
      </c>
      <c r="R232" s="24">
        <v>64</v>
      </c>
      <c r="S232" s="23">
        <f t="shared" si="57"/>
        <v>0.027362120564343735</v>
      </c>
      <c r="T232" s="22">
        <v>1521</v>
      </c>
      <c r="U232" s="23">
        <f t="shared" si="58"/>
        <v>0.6502778965369816</v>
      </c>
      <c r="V232" s="24">
        <v>762</v>
      </c>
      <c r="W232" s="23">
        <f t="shared" si="59"/>
        <v>0.3257802479692176</v>
      </c>
      <c r="X232" s="24">
        <v>56</v>
      </c>
      <c r="Y232" s="23">
        <f t="shared" si="60"/>
        <v>0.02394185549380077</v>
      </c>
      <c r="Z232" s="22">
        <v>1125</v>
      </c>
      <c r="AA232" s="23">
        <f t="shared" si="61"/>
        <v>0.48097477554510476</v>
      </c>
      <c r="AB232" s="24">
        <v>1145</v>
      </c>
      <c r="AC232" s="23">
        <f t="shared" si="62"/>
        <v>0.48952543822146216</v>
      </c>
      <c r="AD232" s="24">
        <v>69</v>
      </c>
      <c r="AE232" s="23">
        <f t="shared" si="63"/>
        <v>0.029499786233433092</v>
      </c>
      <c r="AF232" s="27">
        <f t="shared" si="64"/>
        <v>2339</v>
      </c>
      <c r="AG232" s="28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</row>
    <row r="233" spans="1:50" ht="12.75">
      <c r="A233" s="21" t="s">
        <v>229</v>
      </c>
      <c r="B233" s="22">
        <v>1067</v>
      </c>
      <c r="C233" s="23">
        <f t="shared" si="49"/>
        <v>0.45656824989302525</v>
      </c>
      <c r="D233" s="24">
        <v>1268</v>
      </c>
      <c r="E233" s="23">
        <f t="shared" si="50"/>
        <v>0.5425759520753102</v>
      </c>
      <c r="F233" s="24">
        <v>2</v>
      </c>
      <c r="G233" s="23">
        <f t="shared" si="51"/>
        <v>0.0008557980316645272</v>
      </c>
      <c r="H233" s="22">
        <v>1011</v>
      </c>
      <c r="I233" s="23">
        <f t="shared" si="52"/>
        <v>0.4326059050064185</v>
      </c>
      <c r="J233" s="24">
        <v>1282</v>
      </c>
      <c r="K233" s="23">
        <f t="shared" si="53"/>
        <v>0.5485665382969619</v>
      </c>
      <c r="L233" s="24">
        <v>44</v>
      </c>
      <c r="M233" s="23">
        <f t="shared" si="54"/>
        <v>0.018827556696619598</v>
      </c>
      <c r="N233" s="22">
        <v>1301</v>
      </c>
      <c r="O233" s="23">
        <f t="shared" si="55"/>
        <v>0.5566966195977749</v>
      </c>
      <c r="P233" s="24">
        <v>996</v>
      </c>
      <c r="Q233" s="23">
        <f t="shared" si="56"/>
        <v>0.42618741976893454</v>
      </c>
      <c r="R233" s="24">
        <v>40</v>
      </c>
      <c r="S233" s="23">
        <f t="shared" si="57"/>
        <v>0.017115960633290545</v>
      </c>
      <c r="T233" s="22">
        <v>1599</v>
      </c>
      <c r="U233" s="23">
        <f t="shared" si="58"/>
        <v>0.6842105263157895</v>
      </c>
      <c r="V233" s="24">
        <v>711</v>
      </c>
      <c r="W233" s="23">
        <f t="shared" si="59"/>
        <v>0.3042362002567394</v>
      </c>
      <c r="X233" s="24">
        <v>27</v>
      </c>
      <c r="Y233" s="23">
        <f t="shared" si="60"/>
        <v>0.011553273427471117</v>
      </c>
      <c r="Z233" s="22">
        <v>1256</v>
      </c>
      <c r="AA233" s="23">
        <f t="shared" si="61"/>
        <v>0.537441163885323</v>
      </c>
      <c r="AB233" s="24">
        <v>1034</v>
      </c>
      <c r="AC233" s="23">
        <f t="shared" si="62"/>
        <v>0.44244758237056053</v>
      </c>
      <c r="AD233" s="24">
        <v>47</v>
      </c>
      <c r="AE233" s="23">
        <f t="shared" si="63"/>
        <v>0.02011125374411639</v>
      </c>
      <c r="AF233" s="27">
        <f t="shared" si="64"/>
        <v>2337</v>
      </c>
      <c r="AG233" s="28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</row>
    <row r="234" spans="1:50" ht="12.75">
      <c r="A234" s="21" t="s">
        <v>230</v>
      </c>
      <c r="B234" s="22">
        <v>190</v>
      </c>
      <c r="C234" s="23">
        <f t="shared" si="49"/>
        <v>0.5292479108635098</v>
      </c>
      <c r="D234" s="24">
        <v>160</v>
      </c>
      <c r="E234" s="23">
        <f t="shared" si="50"/>
        <v>0.4456824512534819</v>
      </c>
      <c r="F234" s="24">
        <v>9</v>
      </c>
      <c r="G234" s="23">
        <f t="shared" si="51"/>
        <v>0.025069637883008356</v>
      </c>
      <c r="H234" s="22">
        <v>164</v>
      </c>
      <c r="I234" s="23">
        <f t="shared" si="52"/>
        <v>0.4568245125348189</v>
      </c>
      <c r="J234" s="24">
        <v>176</v>
      </c>
      <c r="K234" s="23">
        <f t="shared" si="53"/>
        <v>0.49025069637883006</v>
      </c>
      <c r="L234" s="24">
        <v>19</v>
      </c>
      <c r="M234" s="23">
        <f t="shared" si="54"/>
        <v>0.052924791086350974</v>
      </c>
      <c r="N234" s="22">
        <v>227</v>
      </c>
      <c r="O234" s="23">
        <f t="shared" si="55"/>
        <v>0.6323119777158774</v>
      </c>
      <c r="P234" s="24">
        <v>117</v>
      </c>
      <c r="Q234" s="23">
        <f t="shared" si="56"/>
        <v>0.32590529247910865</v>
      </c>
      <c r="R234" s="24">
        <v>15</v>
      </c>
      <c r="S234" s="23">
        <f t="shared" si="57"/>
        <v>0.04178272980501393</v>
      </c>
      <c r="T234" s="22">
        <v>257</v>
      </c>
      <c r="U234" s="23">
        <f t="shared" si="58"/>
        <v>0.7158774373259053</v>
      </c>
      <c r="V234" s="24">
        <v>87</v>
      </c>
      <c r="W234" s="23">
        <f t="shared" si="59"/>
        <v>0.24233983286908078</v>
      </c>
      <c r="X234" s="24">
        <v>15</v>
      </c>
      <c r="Y234" s="23">
        <f t="shared" si="60"/>
        <v>0.04178272980501393</v>
      </c>
      <c r="Z234" s="22">
        <v>192</v>
      </c>
      <c r="AA234" s="23">
        <f t="shared" si="61"/>
        <v>0.5348189415041783</v>
      </c>
      <c r="AB234" s="24">
        <v>151</v>
      </c>
      <c r="AC234" s="23">
        <f t="shared" si="62"/>
        <v>0.4206128133704735</v>
      </c>
      <c r="AD234" s="24">
        <v>16</v>
      </c>
      <c r="AE234" s="23">
        <f t="shared" si="63"/>
        <v>0.04456824512534819</v>
      </c>
      <c r="AF234" s="27">
        <f t="shared" si="64"/>
        <v>359</v>
      </c>
      <c r="AG234" s="28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</row>
    <row r="235" spans="1:50" ht="12.75">
      <c r="A235" s="21" t="s">
        <v>231</v>
      </c>
      <c r="B235" s="22">
        <v>4188</v>
      </c>
      <c r="C235" s="23">
        <f t="shared" si="49"/>
        <v>0.5863082738345233</v>
      </c>
      <c r="D235" s="24">
        <v>2762</v>
      </c>
      <c r="E235" s="23">
        <f t="shared" si="50"/>
        <v>0.3866722665546689</v>
      </c>
      <c r="F235" s="24">
        <v>193</v>
      </c>
      <c r="G235" s="23">
        <f t="shared" si="51"/>
        <v>0.027019459610807785</v>
      </c>
      <c r="H235" s="22">
        <v>3697</v>
      </c>
      <c r="I235" s="23">
        <f t="shared" si="52"/>
        <v>0.5175696486070278</v>
      </c>
      <c r="J235" s="24">
        <v>2856</v>
      </c>
      <c r="K235" s="23">
        <f t="shared" si="53"/>
        <v>0.3998320033599328</v>
      </c>
      <c r="L235" s="24">
        <v>590</v>
      </c>
      <c r="M235" s="23">
        <f t="shared" si="54"/>
        <v>0.08259834803303934</v>
      </c>
      <c r="N235" s="22">
        <v>4394</v>
      </c>
      <c r="O235" s="23">
        <f t="shared" si="55"/>
        <v>0.6151476970460591</v>
      </c>
      <c r="P235" s="24">
        <v>2218</v>
      </c>
      <c r="Q235" s="23">
        <f t="shared" si="56"/>
        <v>0.3105137897242055</v>
      </c>
      <c r="R235" s="24">
        <v>531</v>
      </c>
      <c r="S235" s="23">
        <f t="shared" si="57"/>
        <v>0.0743385132297354</v>
      </c>
      <c r="T235" s="22">
        <v>5244</v>
      </c>
      <c r="U235" s="23">
        <f t="shared" si="58"/>
        <v>0.7341453170936582</v>
      </c>
      <c r="V235" s="24">
        <v>1384</v>
      </c>
      <c r="W235" s="23">
        <f t="shared" si="59"/>
        <v>0.19375612487750246</v>
      </c>
      <c r="X235" s="24">
        <v>515</v>
      </c>
      <c r="Y235" s="23">
        <f t="shared" si="60"/>
        <v>0.07209855802883942</v>
      </c>
      <c r="Z235" s="22">
        <v>4852</v>
      </c>
      <c r="AA235" s="23">
        <f t="shared" si="61"/>
        <v>0.6792664146717066</v>
      </c>
      <c r="AB235" s="24">
        <v>1733</v>
      </c>
      <c r="AC235" s="23">
        <f t="shared" si="62"/>
        <v>0.24261514769704606</v>
      </c>
      <c r="AD235" s="24">
        <v>558</v>
      </c>
      <c r="AE235" s="23">
        <f t="shared" si="63"/>
        <v>0.07811843763124737</v>
      </c>
      <c r="AF235" s="27">
        <f t="shared" si="64"/>
        <v>7143</v>
      </c>
      <c r="AG235" s="28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</row>
    <row r="236" spans="1:50" ht="12.75">
      <c r="A236" s="21" t="s">
        <v>232</v>
      </c>
      <c r="B236" s="22">
        <v>438</v>
      </c>
      <c r="C236" s="23">
        <f t="shared" si="49"/>
        <v>0.5695708712613784</v>
      </c>
      <c r="D236" s="24">
        <v>284</v>
      </c>
      <c r="E236" s="23">
        <f t="shared" si="50"/>
        <v>0.3693107932379714</v>
      </c>
      <c r="F236" s="24">
        <v>47</v>
      </c>
      <c r="G236" s="23">
        <f t="shared" si="51"/>
        <v>0.0611183355006502</v>
      </c>
      <c r="H236" s="22">
        <v>402</v>
      </c>
      <c r="I236" s="23">
        <f t="shared" si="52"/>
        <v>0.5227568270481144</v>
      </c>
      <c r="J236" s="24">
        <v>310</v>
      </c>
      <c r="K236" s="23">
        <f t="shared" si="53"/>
        <v>0.40312093628088425</v>
      </c>
      <c r="L236" s="24">
        <v>57</v>
      </c>
      <c r="M236" s="23">
        <f t="shared" si="54"/>
        <v>0.0741222366710013</v>
      </c>
      <c r="N236" s="22">
        <v>486</v>
      </c>
      <c r="O236" s="23">
        <f t="shared" si="55"/>
        <v>0.6319895968790638</v>
      </c>
      <c r="P236" s="24">
        <v>232</v>
      </c>
      <c r="Q236" s="23">
        <f t="shared" si="56"/>
        <v>0.3016905071521456</v>
      </c>
      <c r="R236" s="24">
        <v>51</v>
      </c>
      <c r="S236" s="23">
        <f t="shared" si="57"/>
        <v>0.06631989596879063</v>
      </c>
      <c r="T236" s="22">
        <v>521</v>
      </c>
      <c r="U236" s="23">
        <f t="shared" si="58"/>
        <v>0.6775032509752926</v>
      </c>
      <c r="V236" s="24">
        <v>199</v>
      </c>
      <c r="W236" s="23">
        <f t="shared" si="59"/>
        <v>0.258777633289987</v>
      </c>
      <c r="X236" s="24">
        <v>49</v>
      </c>
      <c r="Y236" s="23">
        <f t="shared" si="60"/>
        <v>0.06371911573472042</v>
      </c>
      <c r="Z236" s="22">
        <v>453</v>
      </c>
      <c r="AA236" s="23">
        <f t="shared" si="61"/>
        <v>0.5890767230169051</v>
      </c>
      <c r="AB236" s="24">
        <v>266</v>
      </c>
      <c r="AC236" s="23">
        <f t="shared" si="62"/>
        <v>0.3459037711313394</v>
      </c>
      <c r="AD236" s="24">
        <v>50</v>
      </c>
      <c r="AE236" s="23">
        <f t="shared" si="63"/>
        <v>0.06501950585175553</v>
      </c>
      <c r="AF236" s="27">
        <f t="shared" si="64"/>
        <v>769</v>
      </c>
      <c r="AG236" s="28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</row>
    <row r="237" spans="1:50" ht="12.75">
      <c r="A237" s="21" t="s">
        <v>233</v>
      </c>
      <c r="B237" s="22">
        <v>861</v>
      </c>
      <c r="C237" s="23">
        <f t="shared" si="49"/>
        <v>0.41735336888027147</v>
      </c>
      <c r="D237" s="24">
        <v>1173</v>
      </c>
      <c r="E237" s="23">
        <f t="shared" si="50"/>
        <v>0.56858943286476</v>
      </c>
      <c r="F237" s="24">
        <v>29</v>
      </c>
      <c r="G237" s="23">
        <f t="shared" si="51"/>
        <v>0.014057198254968492</v>
      </c>
      <c r="H237" s="22">
        <v>692</v>
      </c>
      <c r="I237" s="23">
        <f t="shared" si="52"/>
        <v>0.3354338342220068</v>
      </c>
      <c r="J237" s="24">
        <v>1298</v>
      </c>
      <c r="K237" s="23">
        <f t="shared" si="53"/>
        <v>0.6291808046534173</v>
      </c>
      <c r="L237" s="24">
        <v>73</v>
      </c>
      <c r="M237" s="23">
        <f t="shared" si="54"/>
        <v>0.03538536112457586</v>
      </c>
      <c r="N237" s="22">
        <v>1093</v>
      </c>
      <c r="O237" s="23">
        <f t="shared" si="55"/>
        <v>0.5298109549200194</v>
      </c>
      <c r="P237" s="24">
        <v>909</v>
      </c>
      <c r="Q237" s="23">
        <f t="shared" si="56"/>
        <v>0.4406204556471158</v>
      </c>
      <c r="R237" s="24">
        <v>61</v>
      </c>
      <c r="S237" s="23">
        <f t="shared" si="57"/>
        <v>0.02956858943286476</v>
      </c>
      <c r="T237" s="22">
        <v>1295</v>
      </c>
      <c r="U237" s="23">
        <f t="shared" si="58"/>
        <v>0.6277266117304896</v>
      </c>
      <c r="V237" s="24">
        <v>714</v>
      </c>
      <c r="W237" s="23">
        <f t="shared" si="59"/>
        <v>0.3460979156568105</v>
      </c>
      <c r="X237" s="24">
        <v>54</v>
      </c>
      <c r="Y237" s="23">
        <f t="shared" si="60"/>
        <v>0.02617547261269995</v>
      </c>
      <c r="Z237" s="22">
        <v>1000</v>
      </c>
      <c r="AA237" s="23">
        <f t="shared" si="61"/>
        <v>0.4847309743092584</v>
      </c>
      <c r="AB237" s="24">
        <v>996</v>
      </c>
      <c r="AC237" s="23">
        <f t="shared" si="62"/>
        <v>0.48279205041202133</v>
      </c>
      <c r="AD237" s="24">
        <v>67</v>
      </c>
      <c r="AE237" s="23">
        <f t="shared" si="63"/>
        <v>0.03247697527872031</v>
      </c>
      <c r="AF237" s="27">
        <f t="shared" si="64"/>
        <v>2063</v>
      </c>
      <c r="AG237" s="28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</row>
    <row r="238" spans="1:50" ht="12.75">
      <c r="A238" s="21" t="s">
        <v>234</v>
      </c>
      <c r="B238" s="22">
        <v>494</v>
      </c>
      <c r="C238" s="23">
        <f t="shared" si="49"/>
        <v>0.39615076182838815</v>
      </c>
      <c r="D238" s="24">
        <v>726</v>
      </c>
      <c r="E238" s="23">
        <f t="shared" si="50"/>
        <v>0.5821972734562951</v>
      </c>
      <c r="F238" s="24">
        <v>27</v>
      </c>
      <c r="G238" s="23">
        <f t="shared" si="51"/>
        <v>0.02165196471531676</v>
      </c>
      <c r="H238" s="22">
        <v>472</v>
      </c>
      <c r="I238" s="23">
        <f t="shared" si="52"/>
        <v>0.3785084202085004</v>
      </c>
      <c r="J238" s="24">
        <v>729</v>
      </c>
      <c r="K238" s="23">
        <f t="shared" si="53"/>
        <v>0.5846030473135525</v>
      </c>
      <c r="L238" s="24">
        <v>46</v>
      </c>
      <c r="M238" s="23">
        <f t="shared" si="54"/>
        <v>0.03688853247794707</v>
      </c>
      <c r="N238" s="22">
        <v>690</v>
      </c>
      <c r="O238" s="23">
        <f t="shared" si="55"/>
        <v>0.5533279871692061</v>
      </c>
      <c r="P238" s="24">
        <v>514</v>
      </c>
      <c r="Q238" s="23">
        <f t="shared" si="56"/>
        <v>0.41218925421010427</v>
      </c>
      <c r="R238" s="24">
        <v>43</v>
      </c>
      <c r="S238" s="23">
        <f t="shared" si="57"/>
        <v>0.034482758620689655</v>
      </c>
      <c r="T238" s="22">
        <v>811</v>
      </c>
      <c r="U238" s="23">
        <f t="shared" si="58"/>
        <v>0.6503608660785886</v>
      </c>
      <c r="V238" s="24">
        <v>397</v>
      </c>
      <c r="W238" s="23">
        <f t="shared" si="59"/>
        <v>0.31836407377706494</v>
      </c>
      <c r="X238" s="24">
        <v>39</v>
      </c>
      <c r="Y238" s="23">
        <f t="shared" si="60"/>
        <v>0.03127506014434643</v>
      </c>
      <c r="Z238" s="22">
        <v>622</v>
      </c>
      <c r="AA238" s="23">
        <f t="shared" si="61"/>
        <v>0.4987971130713713</v>
      </c>
      <c r="AB238" s="24">
        <v>576</v>
      </c>
      <c r="AC238" s="23">
        <f t="shared" si="62"/>
        <v>0.4619085805934242</v>
      </c>
      <c r="AD238" s="24">
        <v>49</v>
      </c>
      <c r="AE238" s="23">
        <f t="shared" si="63"/>
        <v>0.03929430633520449</v>
      </c>
      <c r="AF238" s="27">
        <f t="shared" si="64"/>
        <v>1247</v>
      </c>
      <c r="AG238" s="28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</row>
    <row r="239" spans="1:50" ht="12.75">
      <c r="A239" s="21" t="s">
        <v>235</v>
      </c>
      <c r="B239" s="22">
        <v>1856</v>
      </c>
      <c r="C239" s="23">
        <f t="shared" si="49"/>
        <v>0.4303269186181312</v>
      </c>
      <c r="D239" s="24">
        <v>2288</v>
      </c>
      <c r="E239" s="23">
        <f t="shared" si="50"/>
        <v>0.5304892186413169</v>
      </c>
      <c r="F239" s="24">
        <v>169</v>
      </c>
      <c r="G239" s="23">
        <f t="shared" si="51"/>
        <v>0.03918386274055182</v>
      </c>
      <c r="H239" s="22">
        <v>1816</v>
      </c>
      <c r="I239" s="23">
        <f t="shared" si="52"/>
        <v>0.42105263157894735</v>
      </c>
      <c r="J239" s="24">
        <v>2201</v>
      </c>
      <c r="K239" s="23">
        <f t="shared" si="53"/>
        <v>0.5103176443310921</v>
      </c>
      <c r="L239" s="24">
        <v>296</v>
      </c>
      <c r="M239" s="23">
        <f t="shared" si="54"/>
        <v>0.06862972408996058</v>
      </c>
      <c r="N239" s="22">
        <v>2138</v>
      </c>
      <c r="O239" s="23">
        <f t="shared" si="55"/>
        <v>0.49571064224437744</v>
      </c>
      <c r="P239" s="24">
        <v>1874</v>
      </c>
      <c r="Q239" s="23">
        <f t="shared" si="56"/>
        <v>0.43450034778576396</v>
      </c>
      <c r="R239" s="24">
        <v>301</v>
      </c>
      <c r="S239" s="23">
        <f t="shared" si="57"/>
        <v>0.06978900996985857</v>
      </c>
      <c r="T239" s="22">
        <v>2841</v>
      </c>
      <c r="U239" s="23">
        <f t="shared" si="58"/>
        <v>0.6587062369580339</v>
      </c>
      <c r="V239" s="24">
        <v>1173</v>
      </c>
      <c r="W239" s="23">
        <f t="shared" si="59"/>
        <v>0.2719684674240668</v>
      </c>
      <c r="X239" s="24">
        <v>299</v>
      </c>
      <c r="Y239" s="23">
        <f t="shared" si="60"/>
        <v>0.06932529561789938</v>
      </c>
      <c r="Z239" s="22">
        <v>2459</v>
      </c>
      <c r="AA239" s="23">
        <f t="shared" si="61"/>
        <v>0.5701367957338279</v>
      </c>
      <c r="AB239" s="24">
        <v>1549</v>
      </c>
      <c r="AC239" s="23">
        <f t="shared" si="62"/>
        <v>0.3591467655923951</v>
      </c>
      <c r="AD239" s="24">
        <v>305</v>
      </c>
      <c r="AE239" s="23">
        <f t="shared" si="63"/>
        <v>0.07071643867377696</v>
      </c>
      <c r="AF239" s="27">
        <f t="shared" si="64"/>
        <v>4313</v>
      </c>
      <c r="AG239" s="28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</row>
    <row r="240" spans="1:50" ht="12.75">
      <c r="A240" s="21" t="s">
        <v>236</v>
      </c>
      <c r="B240" s="22">
        <v>1803</v>
      </c>
      <c r="C240" s="23">
        <f t="shared" si="49"/>
        <v>0.5152900828808231</v>
      </c>
      <c r="D240" s="24">
        <v>1624</v>
      </c>
      <c r="E240" s="23">
        <f t="shared" si="50"/>
        <v>0.4641326093169477</v>
      </c>
      <c r="F240" s="24">
        <v>72</v>
      </c>
      <c r="G240" s="23">
        <f t="shared" si="51"/>
        <v>0.02057730780222921</v>
      </c>
      <c r="H240" s="22">
        <v>1629</v>
      </c>
      <c r="I240" s="23">
        <f t="shared" si="52"/>
        <v>0.4655615890254358</v>
      </c>
      <c r="J240" s="24">
        <v>1745</v>
      </c>
      <c r="K240" s="23">
        <f t="shared" si="53"/>
        <v>0.49871391826236067</v>
      </c>
      <c r="L240" s="24">
        <v>125</v>
      </c>
      <c r="M240" s="23">
        <f t="shared" si="54"/>
        <v>0.03572449271220349</v>
      </c>
      <c r="N240" s="22">
        <v>2081</v>
      </c>
      <c r="O240" s="23">
        <f t="shared" si="55"/>
        <v>0.5947413546727637</v>
      </c>
      <c r="P240" s="24">
        <v>1308</v>
      </c>
      <c r="Q240" s="23">
        <f t="shared" si="56"/>
        <v>0.37382109174049727</v>
      </c>
      <c r="R240" s="24">
        <v>110</v>
      </c>
      <c r="S240" s="23">
        <f t="shared" si="57"/>
        <v>0.03143755358673907</v>
      </c>
      <c r="T240" s="22">
        <v>2459</v>
      </c>
      <c r="U240" s="23">
        <f t="shared" si="58"/>
        <v>0.702772220634467</v>
      </c>
      <c r="V240" s="24">
        <v>936</v>
      </c>
      <c r="W240" s="23">
        <f t="shared" si="59"/>
        <v>0.2675050014289797</v>
      </c>
      <c r="X240" s="24">
        <v>104</v>
      </c>
      <c r="Y240" s="23">
        <f t="shared" si="60"/>
        <v>0.029722777936553302</v>
      </c>
      <c r="Z240" s="22">
        <v>2047</v>
      </c>
      <c r="AA240" s="23">
        <f t="shared" si="61"/>
        <v>0.5850242926550443</v>
      </c>
      <c r="AB240" s="24">
        <v>1333</v>
      </c>
      <c r="AC240" s="23">
        <f t="shared" si="62"/>
        <v>0.380965990282938</v>
      </c>
      <c r="AD240" s="24">
        <v>119</v>
      </c>
      <c r="AE240" s="23">
        <f t="shared" si="63"/>
        <v>0.03400971706201772</v>
      </c>
      <c r="AF240" s="27">
        <f t="shared" si="64"/>
        <v>3499</v>
      </c>
      <c r="AG240" s="28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</row>
    <row r="241" spans="1:50" ht="12.75">
      <c r="A241" s="21"/>
      <c r="B241" s="22"/>
      <c r="C241" s="23"/>
      <c r="D241" s="25"/>
      <c r="E241" s="23"/>
      <c r="F241" s="25"/>
      <c r="G241" s="23"/>
      <c r="H241" s="22"/>
      <c r="I241" s="23"/>
      <c r="J241" s="25"/>
      <c r="K241" s="23"/>
      <c r="L241" s="25"/>
      <c r="M241" s="23"/>
      <c r="N241" s="22"/>
      <c r="O241" s="23"/>
      <c r="P241" s="25"/>
      <c r="Q241" s="23"/>
      <c r="R241" s="25"/>
      <c r="S241" s="23"/>
      <c r="T241" s="22"/>
      <c r="U241" s="23"/>
      <c r="V241" s="25"/>
      <c r="W241" s="23"/>
      <c r="X241" s="25"/>
      <c r="Y241" s="23"/>
      <c r="Z241" s="22"/>
      <c r="AA241" s="23"/>
      <c r="AB241" s="25"/>
      <c r="AC241" s="23"/>
      <c r="AD241" s="25"/>
      <c r="AE241" s="23"/>
      <c r="AF241" s="22"/>
      <c r="AG241" s="28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</row>
    <row r="242" spans="1:50" ht="12.75">
      <c r="A242" s="30" t="s">
        <v>237</v>
      </c>
      <c r="B242" s="15">
        <v>30780</v>
      </c>
      <c r="C242" s="31">
        <f t="shared" si="49"/>
        <v>0.4765000928850084</v>
      </c>
      <c r="D242" s="32">
        <v>32372</v>
      </c>
      <c r="E242" s="31">
        <f t="shared" si="50"/>
        <v>0.501145581769769</v>
      </c>
      <c r="F242" s="32">
        <v>1444</v>
      </c>
      <c r="G242" s="31">
        <f t="shared" si="51"/>
        <v>0.022354325345222616</v>
      </c>
      <c r="H242" s="15">
        <v>28312</v>
      </c>
      <c r="I242" s="31">
        <f t="shared" si="52"/>
        <v>0.43829339277973867</v>
      </c>
      <c r="J242" s="32">
        <v>33195</v>
      </c>
      <c r="K242" s="31">
        <f t="shared" si="53"/>
        <v>0.5138863087497678</v>
      </c>
      <c r="L242" s="32">
        <v>3089</v>
      </c>
      <c r="M242" s="31">
        <f t="shared" si="54"/>
        <v>0.04782029847049353</v>
      </c>
      <c r="N242" s="15">
        <v>36338</v>
      </c>
      <c r="O242" s="31">
        <f t="shared" si="55"/>
        <v>0.5625425722954982</v>
      </c>
      <c r="P242" s="32">
        <v>25406</v>
      </c>
      <c r="Q242" s="31">
        <f t="shared" si="56"/>
        <v>0.3933060870642145</v>
      </c>
      <c r="R242" s="32">
        <v>2852</v>
      </c>
      <c r="S242" s="31">
        <f t="shared" si="57"/>
        <v>0.04415134064028733</v>
      </c>
      <c r="T242" s="15">
        <v>44615</v>
      </c>
      <c r="U242" s="31">
        <f t="shared" si="58"/>
        <v>0.6906774413276364</v>
      </c>
      <c r="V242" s="32">
        <v>17379</v>
      </c>
      <c r="W242" s="31">
        <f t="shared" si="59"/>
        <v>0.2690414267137284</v>
      </c>
      <c r="X242" s="32">
        <v>2602</v>
      </c>
      <c r="Y242" s="31">
        <f t="shared" si="60"/>
        <v>0.04028113195863521</v>
      </c>
      <c r="Z242" s="15">
        <v>37529</v>
      </c>
      <c r="AA242" s="31">
        <f t="shared" si="61"/>
        <v>0.5809802464548889</v>
      </c>
      <c r="AB242" s="32">
        <v>24059</v>
      </c>
      <c r="AC242" s="31">
        <f t="shared" si="62"/>
        <v>0.3724534026874729</v>
      </c>
      <c r="AD242" s="32">
        <v>3008</v>
      </c>
      <c r="AE242" s="31">
        <f t="shared" si="63"/>
        <v>0.046566350857638245</v>
      </c>
      <c r="AF242" s="20">
        <f>SUM(AF212:AF240)</f>
        <v>64596</v>
      </c>
      <c r="AG242" s="2">
        <f>AF242</f>
        <v>64596</v>
      </c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</row>
    <row r="243" spans="1:50" ht="12.75">
      <c r="A243" s="30"/>
      <c r="B243" s="22"/>
      <c r="C243" s="23"/>
      <c r="D243" s="24"/>
      <c r="E243" s="23"/>
      <c r="F243" s="24"/>
      <c r="G243" s="23"/>
      <c r="H243" s="22"/>
      <c r="I243" s="23"/>
      <c r="J243" s="24"/>
      <c r="K243" s="23"/>
      <c r="L243" s="24"/>
      <c r="M243" s="23"/>
      <c r="N243" s="22"/>
      <c r="O243" s="23"/>
      <c r="P243" s="24"/>
      <c r="Q243" s="23"/>
      <c r="R243" s="24"/>
      <c r="S243" s="23"/>
      <c r="T243" s="22"/>
      <c r="U243" s="23"/>
      <c r="V243" s="24"/>
      <c r="W243" s="23"/>
      <c r="X243" s="24"/>
      <c r="Y243" s="23"/>
      <c r="Z243" s="22"/>
      <c r="AA243" s="23"/>
      <c r="AB243" s="24"/>
      <c r="AC243" s="23"/>
      <c r="AD243" s="24"/>
      <c r="AE243" s="23"/>
      <c r="AG243" s="28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</row>
    <row r="244" spans="1:50" ht="12.75">
      <c r="A244" s="21" t="s">
        <v>238</v>
      </c>
      <c r="B244" s="22">
        <v>377</v>
      </c>
      <c r="C244" s="23">
        <f t="shared" si="49"/>
        <v>0.4665841584158416</v>
      </c>
      <c r="D244" s="24">
        <v>422</v>
      </c>
      <c r="E244" s="23">
        <f t="shared" si="50"/>
        <v>0.5222772277227723</v>
      </c>
      <c r="F244" s="24">
        <v>9</v>
      </c>
      <c r="G244" s="23">
        <f t="shared" si="51"/>
        <v>0.011138613861386138</v>
      </c>
      <c r="H244" s="22">
        <v>325</v>
      </c>
      <c r="I244" s="23">
        <f t="shared" si="52"/>
        <v>0.40222772277227725</v>
      </c>
      <c r="J244" s="24">
        <v>441</v>
      </c>
      <c r="K244" s="23">
        <f t="shared" si="53"/>
        <v>0.5457920792079208</v>
      </c>
      <c r="L244" s="24">
        <v>42</v>
      </c>
      <c r="M244" s="23">
        <f t="shared" si="54"/>
        <v>0.05198019801980198</v>
      </c>
      <c r="N244" s="22">
        <v>454</v>
      </c>
      <c r="O244" s="23">
        <f t="shared" si="55"/>
        <v>0.5618811881188119</v>
      </c>
      <c r="P244" s="24">
        <v>321</v>
      </c>
      <c r="Q244" s="23">
        <f t="shared" si="56"/>
        <v>0.3972772277227723</v>
      </c>
      <c r="R244" s="24">
        <v>33</v>
      </c>
      <c r="S244" s="23">
        <f t="shared" si="57"/>
        <v>0.04084158415841584</v>
      </c>
      <c r="T244" s="22">
        <v>503</v>
      </c>
      <c r="U244" s="23">
        <f t="shared" si="58"/>
        <v>0.6225247524752475</v>
      </c>
      <c r="V244" s="24">
        <v>278</v>
      </c>
      <c r="W244" s="23">
        <f t="shared" si="59"/>
        <v>0.34405940594059403</v>
      </c>
      <c r="X244" s="24">
        <v>27</v>
      </c>
      <c r="Y244" s="23">
        <f t="shared" si="60"/>
        <v>0.03341584158415842</v>
      </c>
      <c r="Z244" s="22">
        <v>391</v>
      </c>
      <c r="AA244" s="23">
        <f t="shared" si="61"/>
        <v>0.4839108910891089</v>
      </c>
      <c r="AB244" s="24">
        <v>379</v>
      </c>
      <c r="AC244" s="23">
        <f t="shared" si="62"/>
        <v>0.46905940594059403</v>
      </c>
      <c r="AD244" s="24">
        <v>38</v>
      </c>
      <c r="AE244" s="23">
        <f t="shared" si="63"/>
        <v>0.04702970297029703</v>
      </c>
      <c r="AF244" s="27">
        <f aca="true" t="shared" si="65" ref="AF244:AF262">Z244+AB244+AD244</f>
        <v>808</v>
      </c>
      <c r="AG244" s="28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</row>
    <row r="245" spans="1:50" ht="12.75">
      <c r="A245" s="21" t="s">
        <v>239</v>
      </c>
      <c r="B245" s="22">
        <v>2218</v>
      </c>
      <c r="C245" s="23">
        <f t="shared" si="49"/>
        <v>0.6682735763784272</v>
      </c>
      <c r="D245" s="24">
        <v>963</v>
      </c>
      <c r="E245" s="23">
        <f t="shared" si="50"/>
        <v>0.290147634829768</v>
      </c>
      <c r="F245" s="24">
        <v>138</v>
      </c>
      <c r="G245" s="23">
        <f t="shared" si="51"/>
        <v>0.04157878879180476</v>
      </c>
      <c r="H245" s="22">
        <v>2003</v>
      </c>
      <c r="I245" s="23">
        <f t="shared" si="52"/>
        <v>0.6034950286230792</v>
      </c>
      <c r="J245" s="24">
        <v>991</v>
      </c>
      <c r="K245" s="23">
        <f t="shared" si="53"/>
        <v>0.298583910816511</v>
      </c>
      <c r="L245" s="24">
        <v>325</v>
      </c>
      <c r="M245" s="23">
        <f t="shared" si="54"/>
        <v>0.09792106056040976</v>
      </c>
      <c r="N245" s="22">
        <v>2308</v>
      </c>
      <c r="O245" s="23">
        <f t="shared" si="55"/>
        <v>0.6953901777643868</v>
      </c>
      <c r="P245" s="24">
        <v>755</v>
      </c>
      <c r="Q245" s="23">
        <f t="shared" si="56"/>
        <v>0.22747815607110575</v>
      </c>
      <c r="R245" s="24">
        <v>256</v>
      </c>
      <c r="S245" s="23">
        <f t="shared" si="57"/>
        <v>0.07713166616450738</v>
      </c>
      <c r="T245" s="22">
        <v>2425</v>
      </c>
      <c r="U245" s="23">
        <f t="shared" si="58"/>
        <v>0.7306417595661344</v>
      </c>
      <c r="V245" s="24">
        <v>609</v>
      </c>
      <c r="W245" s="23">
        <f t="shared" si="59"/>
        <v>0.18348900271166013</v>
      </c>
      <c r="X245" s="24">
        <v>285</v>
      </c>
      <c r="Y245" s="23">
        <f t="shared" si="60"/>
        <v>0.08586923772220548</v>
      </c>
      <c r="Z245" s="22">
        <v>2316</v>
      </c>
      <c r="AA245" s="23">
        <f t="shared" si="61"/>
        <v>0.6978005423320277</v>
      </c>
      <c r="AB245" s="24">
        <v>717</v>
      </c>
      <c r="AC245" s="23">
        <f t="shared" si="62"/>
        <v>0.2160289243748117</v>
      </c>
      <c r="AD245" s="24">
        <v>286</v>
      </c>
      <c r="AE245" s="23">
        <f t="shared" si="63"/>
        <v>0.08617053329316059</v>
      </c>
      <c r="AF245" s="27">
        <f t="shared" si="65"/>
        <v>3319</v>
      </c>
      <c r="AG245" s="28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</row>
    <row r="246" spans="1:50" ht="12.75">
      <c r="A246" s="21" t="s">
        <v>240</v>
      </c>
      <c r="B246" s="22">
        <v>1</v>
      </c>
      <c r="C246" s="23">
        <f t="shared" si="49"/>
        <v>1</v>
      </c>
      <c r="D246" s="24">
        <v>0</v>
      </c>
      <c r="E246" s="23">
        <f t="shared" si="50"/>
        <v>0</v>
      </c>
      <c r="F246" s="24">
        <v>0</v>
      </c>
      <c r="G246" s="23">
        <f t="shared" si="51"/>
        <v>0</v>
      </c>
      <c r="H246" s="22">
        <v>1</v>
      </c>
      <c r="I246" s="23">
        <f t="shared" si="52"/>
        <v>1</v>
      </c>
      <c r="J246" s="24">
        <v>0</v>
      </c>
      <c r="K246" s="23">
        <f t="shared" si="53"/>
        <v>0</v>
      </c>
      <c r="L246" s="24">
        <v>0</v>
      </c>
      <c r="M246" s="23">
        <f t="shared" si="54"/>
        <v>0</v>
      </c>
      <c r="N246" s="22">
        <v>1</v>
      </c>
      <c r="O246" s="23">
        <f t="shared" si="55"/>
        <v>1</v>
      </c>
      <c r="P246" s="24">
        <v>0</v>
      </c>
      <c r="Q246" s="23">
        <f t="shared" si="56"/>
        <v>0</v>
      </c>
      <c r="R246" s="24">
        <v>0</v>
      </c>
      <c r="S246" s="23">
        <f t="shared" si="57"/>
        <v>0</v>
      </c>
      <c r="T246" s="22">
        <v>1</v>
      </c>
      <c r="U246" s="23">
        <f t="shared" si="58"/>
        <v>1</v>
      </c>
      <c r="V246" s="24">
        <v>0</v>
      </c>
      <c r="W246" s="23">
        <f t="shared" si="59"/>
        <v>0</v>
      </c>
      <c r="X246" s="24">
        <v>0</v>
      </c>
      <c r="Y246" s="23">
        <f t="shared" si="60"/>
        <v>0</v>
      </c>
      <c r="Z246" s="22">
        <v>1</v>
      </c>
      <c r="AA246" s="23">
        <f t="shared" si="61"/>
        <v>1</v>
      </c>
      <c r="AB246" s="24">
        <v>0</v>
      </c>
      <c r="AC246" s="23">
        <f t="shared" si="62"/>
        <v>0</v>
      </c>
      <c r="AD246" s="24">
        <v>0</v>
      </c>
      <c r="AE246" s="23">
        <f t="shared" si="63"/>
        <v>0</v>
      </c>
      <c r="AF246" s="27">
        <f t="shared" si="65"/>
        <v>1</v>
      </c>
      <c r="AG246" s="28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</row>
    <row r="247" spans="1:50" ht="12.75">
      <c r="A247" s="21" t="s">
        <v>241</v>
      </c>
      <c r="B247" s="22">
        <v>382</v>
      </c>
      <c r="C247" s="23">
        <f t="shared" si="49"/>
        <v>0.45968712394705175</v>
      </c>
      <c r="D247" s="24">
        <v>442</v>
      </c>
      <c r="E247" s="23">
        <f t="shared" si="50"/>
        <v>0.5318892900120337</v>
      </c>
      <c r="F247" s="24">
        <v>7</v>
      </c>
      <c r="G247" s="23">
        <f t="shared" si="51"/>
        <v>0.00842358604091456</v>
      </c>
      <c r="H247" s="22">
        <v>344</v>
      </c>
      <c r="I247" s="23">
        <f t="shared" si="52"/>
        <v>0.4139590854392298</v>
      </c>
      <c r="J247" s="24">
        <v>441</v>
      </c>
      <c r="K247" s="23">
        <f t="shared" si="53"/>
        <v>0.5306859205776173</v>
      </c>
      <c r="L247" s="24">
        <v>46</v>
      </c>
      <c r="M247" s="23">
        <f t="shared" si="54"/>
        <v>0.05535499398315283</v>
      </c>
      <c r="N247" s="22">
        <v>475</v>
      </c>
      <c r="O247" s="23">
        <f t="shared" si="55"/>
        <v>0.5716004813477737</v>
      </c>
      <c r="P247" s="24">
        <v>323</v>
      </c>
      <c r="Q247" s="23">
        <f t="shared" si="56"/>
        <v>0.38868832731648617</v>
      </c>
      <c r="R247" s="24">
        <v>33</v>
      </c>
      <c r="S247" s="23">
        <f t="shared" si="57"/>
        <v>0.039711191335740074</v>
      </c>
      <c r="T247" s="22">
        <v>578</v>
      </c>
      <c r="U247" s="23">
        <f t="shared" si="58"/>
        <v>0.6955475330926595</v>
      </c>
      <c r="V247" s="24">
        <v>223</v>
      </c>
      <c r="W247" s="23">
        <f t="shared" si="59"/>
        <v>0.2683513838748496</v>
      </c>
      <c r="X247" s="24">
        <v>30</v>
      </c>
      <c r="Y247" s="23">
        <f t="shared" si="60"/>
        <v>0.036101083032490974</v>
      </c>
      <c r="Z247" s="22">
        <v>442</v>
      </c>
      <c r="AA247" s="23">
        <f t="shared" si="61"/>
        <v>0.5318892900120337</v>
      </c>
      <c r="AB247" s="24">
        <v>345</v>
      </c>
      <c r="AC247" s="23">
        <f t="shared" si="62"/>
        <v>0.4151624548736462</v>
      </c>
      <c r="AD247" s="24">
        <v>44</v>
      </c>
      <c r="AE247" s="23">
        <f t="shared" si="63"/>
        <v>0.052948255114320095</v>
      </c>
      <c r="AF247" s="27">
        <f t="shared" si="65"/>
        <v>831</v>
      </c>
      <c r="AG247" s="28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</row>
    <row r="248" spans="1:50" ht="12.75">
      <c r="A248" s="21" t="s">
        <v>242</v>
      </c>
      <c r="B248" s="22">
        <v>229</v>
      </c>
      <c r="C248" s="23">
        <f t="shared" si="49"/>
        <v>0.31761442441054094</v>
      </c>
      <c r="D248" s="24">
        <v>481</v>
      </c>
      <c r="E248" s="23">
        <f t="shared" si="50"/>
        <v>0.6671289875173371</v>
      </c>
      <c r="F248" s="24">
        <v>11</v>
      </c>
      <c r="G248" s="23">
        <f t="shared" si="51"/>
        <v>0.015256588072122053</v>
      </c>
      <c r="H248" s="22">
        <v>276</v>
      </c>
      <c r="I248" s="23">
        <f t="shared" si="52"/>
        <v>0.3828016643550624</v>
      </c>
      <c r="J248" s="24">
        <v>385</v>
      </c>
      <c r="K248" s="23">
        <f t="shared" si="53"/>
        <v>0.5339805825242718</v>
      </c>
      <c r="L248" s="24">
        <v>60</v>
      </c>
      <c r="M248" s="23">
        <f t="shared" si="54"/>
        <v>0.08321775312066575</v>
      </c>
      <c r="N248" s="22">
        <v>391</v>
      </c>
      <c r="O248" s="23">
        <f t="shared" si="55"/>
        <v>0.5423023578363384</v>
      </c>
      <c r="P248" s="24">
        <v>283</v>
      </c>
      <c r="Q248" s="23">
        <f t="shared" si="56"/>
        <v>0.3925104022191401</v>
      </c>
      <c r="R248" s="24">
        <v>47</v>
      </c>
      <c r="S248" s="23">
        <f t="shared" si="57"/>
        <v>0.0651872399445215</v>
      </c>
      <c r="T248" s="22">
        <v>458</v>
      </c>
      <c r="U248" s="23">
        <f t="shared" si="58"/>
        <v>0.6352288488210819</v>
      </c>
      <c r="V248" s="24">
        <v>215</v>
      </c>
      <c r="W248" s="23">
        <f t="shared" si="59"/>
        <v>0.29819694868238555</v>
      </c>
      <c r="X248" s="24">
        <v>48</v>
      </c>
      <c r="Y248" s="23">
        <f t="shared" si="60"/>
        <v>0.06657420249653259</v>
      </c>
      <c r="Z248" s="22">
        <v>355</v>
      </c>
      <c r="AA248" s="23">
        <f t="shared" si="61"/>
        <v>0.492371705963939</v>
      </c>
      <c r="AB248" s="24">
        <v>304</v>
      </c>
      <c r="AC248" s="23">
        <f t="shared" si="62"/>
        <v>0.42163661581137307</v>
      </c>
      <c r="AD248" s="24">
        <v>62</v>
      </c>
      <c r="AE248" s="23">
        <f t="shared" si="63"/>
        <v>0.08599167822468794</v>
      </c>
      <c r="AF248" s="27">
        <f t="shared" si="65"/>
        <v>721</v>
      </c>
      <c r="AG248" s="28"/>
      <c r="AH248" s="29"/>
      <c r="AI248" s="29"/>
      <c r="AJ248" s="29"/>
      <c r="AK248" s="29"/>
      <c r="AL248" s="29"/>
      <c r="AM248" s="29"/>
      <c r="AN248" s="29"/>
      <c r="AO248" s="29"/>
      <c r="AP248" s="29"/>
      <c r="AQ248" s="29"/>
      <c r="AR248" s="29"/>
      <c r="AS248" s="29"/>
      <c r="AT248" s="29"/>
      <c r="AU248" s="29"/>
      <c r="AV248" s="29"/>
      <c r="AW248" s="29"/>
      <c r="AX248" s="29"/>
    </row>
    <row r="249" spans="1:50" ht="12.75">
      <c r="A249" s="21" t="s">
        <v>243</v>
      </c>
      <c r="B249" s="22">
        <v>544</v>
      </c>
      <c r="C249" s="23">
        <f t="shared" si="49"/>
        <v>0.5637305699481865</v>
      </c>
      <c r="D249" s="24">
        <v>395</v>
      </c>
      <c r="E249" s="23">
        <f t="shared" si="50"/>
        <v>0.40932642487046633</v>
      </c>
      <c r="F249" s="24">
        <v>26</v>
      </c>
      <c r="G249" s="23">
        <f t="shared" si="51"/>
        <v>0.02694300518134715</v>
      </c>
      <c r="H249" s="22">
        <v>421</v>
      </c>
      <c r="I249" s="23">
        <f t="shared" si="52"/>
        <v>0.43626943005181346</v>
      </c>
      <c r="J249" s="24">
        <v>480</v>
      </c>
      <c r="K249" s="23">
        <f t="shared" si="53"/>
        <v>0.49740932642487046</v>
      </c>
      <c r="L249" s="24">
        <v>64</v>
      </c>
      <c r="M249" s="23">
        <f t="shared" si="54"/>
        <v>0.06632124352331606</v>
      </c>
      <c r="N249" s="22">
        <v>573</v>
      </c>
      <c r="O249" s="23">
        <f t="shared" si="55"/>
        <v>0.5937823834196891</v>
      </c>
      <c r="P249" s="24">
        <v>335</v>
      </c>
      <c r="Q249" s="23">
        <f t="shared" si="56"/>
        <v>0.3471502590673575</v>
      </c>
      <c r="R249" s="24">
        <v>57</v>
      </c>
      <c r="S249" s="23">
        <f t="shared" si="57"/>
        <v>0.05906735751295337</v>
      </c>
      <c r="T249" s="22">
        <v>636</v>
      </c>
      <c r="U249" s="23">
        <f t="shared" si="58"/>
        <v>0.6590673575129534</v>
      </c>
      <c r="V249" s="24">
        <v>273</v>
      </c>
      <c r="W249" s="23">
        <f t="shared" si="59"/>
        <v>0.28290155440414505</v>
      </c>
      <c r="X249" s="24">
        <v>56</v>
      </c>
      <c r="Y249" s="23">
        <f t="shared" si="60"/>
        <v>0.058031088082901555</v>
      </c>
      <c r="Z249" s="22">
        <v>519</v>
      </c>
      <c r="AA249" s="23">
        <f t="shared" si="61"/>
        <v>0.5378238341968912</v>
      </c>
      <c r="AB249" s="24">
        <v>380</v>
      </c>
      <c r="AC249" s="23">
        <f t="shared" si="62"/>
        <v>0.39378238341968913</v>
      </c>
      <c r="AD249" s="24">
        <v>66</v>
      </c>
      <c r="AE249" s="23">
        <f t="shared" si="63"/>
        <v>0.06839378238341969</v>
      </c>
      <c r="AF249" s="27">
        <f t="shared" si="65"/>
        <v>965</v>
      </c>
      <c r="AG249" s="28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</row>
    <row r="250" spans="1:50" ht="12.75">
      <c r="A250" s="21" t="s">
        <v>244</v>
      </c>
      <c r="B250" s="22">
        <v>48</v>
      </c>
      <c r="C250" s="23">
        <f t="shared" si="49"/>
        <v>0.8275862068965517</v>
      </c>
      <c r="D250" s="24">
        <v>9</v>
      </c>
      <c r="E250" s="23">
        <f t="shared" si="50"/>
        <v>0.15517241379310345</v>
      </c>
      <c r="F250" s="24">
        <v>1</v>
      </c>
      <c r="G250" s="23">
        <f t="shared" si="51"/>
        <v>0.017241379310344827</v>
      </c>
      <c r="H250" s="22">
        <v>38</v>
      </c>
      <c r="I250" s="23">
        <f t="shared" si="52"/>
        <v>0.6551724137931034</v>
      </c>
      <c r="J250" s="24">
        <v>14</v>
      </c>
      <c r="K250" s="23">
        <f t="shared" si="53"/>
        <v>0.2413793103448276</v>
      </c>
      <c r="L250" s="24">
        <v>6</v>
      </c>
      <c r="M250" s="23">
        <f t="shared" si="54"/>
        <v>0.10344827586206896</v>
      </c>
      <c r="N250" s="22">
        <v>47</v>
      </c>
      <c r="O250" s="23">
        <f t="shared" si="55"/>
        <v>0.8103448275862069</v>
      </c>
      <c r="P250" s="24">
        <v>8</v>
      </c>
      <c r="Q250" s="23">
        <f t="shared" si="56"/>
        <v>0.13793103448275862</v>
      </c>
      <c r="R250" s="24">
        <v>3</v>
      </c>
      <c r="S250" s="23">
        <f t="shared" si="57"/>
        <v>0.05172413793103448</v>
      </c>
      <c r="T250" s="22">
        <v>50</v>
      </c>
      <c r="U250" s="23">
        <f t="shared" si="58"/>
        <v>0.8620689655172413</v>
      </c>
      <c r="V250" s="24">
        <v>5</v>
      </c>
      <c r="W250" s="23">
        <f t="shared" si="59"/>
        <v>0.08620689655172414</v>
      </c>
      <c r="X250" s="24">
        <v>3</v>
      </c>
      <c r="Y250" s="23">
        <f t="shared" si="60"/>
        <v>0.05172413793103448</v>
      </c>
      <c r="Z250" s="22">
        <v>47</v>
      </c>
      <c r="AA250" s="23">
        <f t="shared" si="61"/>
        <v>0.8103448275862069</v>
      </c>
      <c r="AB250" s="24">
        <v>8</v>
      </c>
      <c r="AC250" s="23">
        <f t="shared" si="62"/>
        <v>0.13793103448275862</v>
      </c>
      <c r="AD250" s="24">
        <v>3</v>
      </c>
      <c r="AE250" s="23">
        <f t="shared" si="63"/>
        <v>0.05172413793103448</v>
      </c>
      <c r="AF250" s="27">
        <f t="shared" si="65"/>
        <v>58</v>
      </c>
      <c r="AG250" s="28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</row>
    <row r="251" spans="1:50" ht="12.75">
      <c r="A251" s="21" t="s">
        <v>245</v>
      </c>
      <c r="B251" s="22">
        <v>33</v>
      </c>
      <c r="C251" s="23">
        <f t="shared" si="49"/>
        <v>0.6470588235294118</v>
      </c>
      <c r="D251" s="24">
        <v>17</v>
      </c>
      <c r="E251" s="23">
        <f t="shared" si="50"/>
        <v>0.3333333333333333</v>
      </c>
      <c r="F251" s="24">
        <v>1</v>
      </c>
      <c r="G251" s="23">
        <f t="shared" si="51"/>
        <v>0.0196078431372549</v>
      </c>
      <c r="H251" s="22">
        <v>25</v>
      </c>
      <c r="I251" s="23">
        <f t="shared" si="52"/>
        <v>0.49019607843137253</v>
      </c>
      <c r="J251" s="24">
        <v>22</v>
      </c>
      <c r="K251" s="23">
        <f t="shared" si="53"/>
        <v>0.43137254901960786</v>
      </c>
      <c r="L251" s="24">
        <v>4</v>
      </c>
      <c r="M251" s="23">
        <f t="shared" si="54"/>
        <v>0.0784313725490196</v>
      </c>
      <c r="N251" s="22">
        <v>38</v>
      </c>
      <c r="O251" s="23">
        <f t="shared" si="55"/>
        <v>0.7450980392156863</v>
      </c>
      <c r="P251" s="24">
        <v>11</v>
      </c>
      <c r="Q251" s="23">
        <f t="shared" si="56"/>
        <v>0.21568627450980393</v>
      </c>
      <c r="R251" s="24">
        <v>2</v>
      </c>
      <c r="S251" s="23">
        <f t="shared" si="57"/>
        <v>0.0392156862745098</v>
      </c>
      <c r="T251" s="22">
        <v>38</v>
      </c>
      <c r="U251" s="23">
        <f t="shared" si="58"/>
        <v>0.7450980392156863</v>
      </c>
      <c r="V251" s="24">
        <v>10</v>
      </c>
      <c r="W251" s="23">
        <f t="shared" si="59"/>
        <v>0.19607843137254902</v>
      </c>
      <c r="X251" s="24">
        <v>3</v>
      </c>
      <c r="Y251" s="23">
        <f t="shared" si="60"/>
        <v>0.058823529411764705</v>
      </c>
      <c r="Z251" s="22">
        <v>26</v>
      </c>
      <c r="AA251" s="23">
        <f t="shared" si="61"/>
        <v>0.5098039215686274</v>
      </c>
      <c r="AB251" s="24">
        <v>21</v>
      </c>
      <c r="AC251" s="23">
        <f t="shared" si="62"/>
        <v>0.4117647058823529</v>
      </c>
      <c r="AD251" s="24">
        <v>4</v>
      </c>
      <c r="AE251" s="23">
        <f t="shared" si="63"/>
        <v>0.0784313725490196</v>
      </c>
      <c r="AF251" s="27">
        <f t="shared" si="65"/>
        <v>51</v>
      </c>
      <c r="AG251" s="28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</row>
    <row r="252" spans="1:50" ht="12.75">
      <c r="A252" s="21" t="s">
        <v>246</v>
      </c>
      <c r="B252" s="22">
        <v>197</v>
      </c>
      <c r="C252" s="23">
        <f t="shared" si="49"/>
        <v>0.7086330935251799</v>
      </c>
      <c r="D252" s="24">
        <v>78</v>
      </c>
      <c r="E252" s="23">
        <f t="shared" si="50"/>
        <v>0.2805755395683453</v>
      </c>
      <c r="F252" s="24">
        <v>3</v>
      </c>
      <c r="G252" s="23">
        <f t="shared" si="51"/>
        <v>0.01079136690647482</v>
      </c>
      <c r="H252" s="22">
        <v>179</v>
      </c>
      <c r="I252" s="23">
        <f t="shared" si="52"/>
        <v>0.6438848920863309</v>
      </c>
      <c r="J252" s="24">
        <v>78</v>
      </c>
      <c r="K252" s="23">
        <f t="shared" si="53"/>
        <v>0.2805755395683453</v>
      </c>
      <c r="L252" s="24">
        <v>21</v>
      </c>
      <c r="M252" s="23">
        <f t="shared" si="54"/>
        <v>0.07553956834532374</v>
      </c>
      <c r="N252" s="22">
        <v>194</v>
      </c>
      <c r="O252" s="23">
        <f t="shared" si="55"/>
        <v>0.697841726618705</v>
      </c>
      <c r="P252" s="24">
        <v>68</v>
      </c>
      <c r="Q252" s="23">
        <f t="shared" si="56"/>
        <v>0.2446043165467626</v>
      </c>
      <c r="R252" s="24">
        <v>16</v>
      </c>
      <c r="S252" s="23">
        <f t="shared" si="57"/>
        <v>0.05755395683453238</v>
      </c>
      <c r="T252" s="22">
        <v>215</v>
      </c>
      <c r="U252" s="23">
        <f t="shared" si="58"/>
        <v>0.7733812949640287</v>
      </c>
      <c r="V252" s="24">
        <v>46</v>
      </c>
      <c r="W252" s="23">
        <f t="shared" si="59"/>
        <v>0.16546762589928057</v>
      </c>
      <c r="X252" s="24">
        <v>17</v>
      </c>
      <c r="Y252" s="23">
        <f t="shared" si="60"/>
        <v>0.06115107913669065</v>
      </c>
      <c r="Z252" s="22">
        <v>196</v>
      </c>
      <c r="AA252" s="23">
        <f t="shared" si="61"/>
        <v>0.7050359712230215</v>
      </c>
      <c r="AB252" s="24">
        <v>62</v>
      </c>
      <c r="AC252" s="23">
        <f t="shared" si="62"/>
        <v>0.22302158273381295</v>
      </c>
      <c r="AD252" s="24">
        <v>20</v>
      </c>
      <c r="AE252" s="23">
        <f t="shared" si="63"/>
        <v>0.07194244604316546</v>
      </c>
      <c r="AF252" s="27">
        <f t="shared" si="65"/>
        <v>278</v>
      </c>
      <c r="AG252" s="28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</row>
    <row r="253" spans="1:50" ht="12.75">
      <c r="A253" s="21" t="s">
        <v>247</v>
      </c>
      <c r="B253" s="22">
        <v>488</v>
      </c>
      <c r="C253" s="23">
        <f t="shared" si="49"/>
        <v>0.49342770475227504</v>
      </c>
      <c r="D253" s="24">
        <v>483</v>
      </c>
      <c r="E253" s="23">
        <f t="shared" si="50"/>
        <v>0.4883720930232558</v>
      </c>
      <c r="F253" s="24">
        <v>18</v>
      </c>
      <c r="G253" s="23">
        <f t="shared" si="51"/>
        <v>0.01820020222446916</v>
      </c>
      <c r="H253" s="22">
        <v>452</v>
      </c>
      <c r="I253" s="23">
        <f t="shared" si="52"/>
        <v>0.4570273003033367</v>
      </c>
      <c r="J253" s="24">
        <v>475</v>
      </c>
      <c r="K253" s="23">
        <f t="shared" si="53"/>
        <v>0.48028311425682507</v>
      </c>
      <c r="L253" s="24">
        <v>62</v>
      </c>
      <c r="M253" s="23">
        <f t="shared" si="54"/>
        <v>0.06268958543983821</v>
      </c>
      <c r="N253" s="22">
        <v>580</v>
      </c>
      <c r="O253" s="23">
        <f t="shared" si="55"/>
        <v>0.5864509605662285</v>
      </c>
      <c r="P253" s="24">
        <v>361</v>
      </c>
      <c r="Q253" s="23">
        <f t="shared" si="56"/>
        <v>0.36501516683518703</v>
      </c>
      <c r="R253" s="24">
        <v>48</v>
      </c>
      <c r="S253" s="23">
        <f t="shared" si="57"/>
        <v>0.04853387259858443</v>
      </c>
      <c r="T253" s="22">
        <v>704</v>
      </c>
      <c r="U253" s="23">
        <f t="shared" si="58"/>
        <v>0.7118301314459049</v>
      </c>
      <c r="V253" s="24">
        <v>243</v>
      </c>
      <c r="W253" s="23">
        <f t="shared" si="59"/>
        <v>0.24570273003033366</v>
      </c>
      <c r="X253" s="24">
        <v>42</v>
      </c>
      <c r="Y253" s="23">
        <f t="shared" si="60"/>
        <v>0.042467138523761376</v>
      </c>
      <c r="Z253" s="22">
        <v>558</v>
      </c>
      <c r="AA253" s="23">
        <f t="shared" si="61"/>
        <v>0.564206268958544</v>
      </c>
      <c r="AB253" s="24">
        <v>380</v>
      </c>
      <c r="AC253" s="23">
        <f t="shared" si="62"/>
        <v>0.38422649140546006</v>
      </c>
      <c r="AD253" s="24">
        <v>51</v>
      </c>
      <c r="AE253" s="23">
        <f t="shared" si="63"/>
        <v>0.05156723963599596</v>
      </c>
      <c r="AF253" s="27">
        <f t="shared" si="65"/>
        <v>989</v>
      </c>
      <c r="AG253" s="28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</row>
    <row r="254" spans="1:50" ht="12.75">
      <c r="A254" s="21" t="s">
        <v>248</v>
      </c>
      <c r="B254" s="22">
        <v>1934</v>
      </c>
      <c r="C254" s="23">
        <f t="shared" si="49"/>
        <v>0.5579919215233698</v>
      </c>
      <c r="D254" s="24">
        <v>1411</v>
      </c>
      <c r="E254" s="23">
        <f t="shared" si="50"/>
        <v>0.40709751875360645</v>
      </c>
      <c r="F254" s="24">
        <v>121</v>
      </c>
      <c r="G254" s="23">
        <f t="shared" si="51"/>
        <v>0.034910559723023656</v>
      </c>
      <c r="H254" s="22">
        <v>1594</v>
      </c>
      <c r="I254" s="23">
        <f t="shared" si="52"/>
        <v>0.4598961338718984</v>
      </c>
      <c r="J254" s="24">
        <v>1569</v>
      </c>
      <c r="K254" s="23">
        <f t="shared" si="53"/>
        <v>0.45268320830929026</v>
      </c>
      <c r="L254" s="24">
        <v>303</v>
      </c>
      <c r="M254" s="23">
        <f t="shared" si="54"/>
        <v>0.08742065781881131</v>
      </c>
      <c r="N254" s="22">
        <v>2013</v>
      </c>
      <c r="O254" s="23">
        <f t="shared" si="55"/>
        <v>0.5807847663012118</v>
      </c>
      <c r="P254" s="24">
        <v>1177</v>
      </c>
      <c r="Q254" s="23">
        <f t="shared" si="56"/>
        <v>0.33958453548759376</v>
      </c>
      <c r="R254" s="24">
        <v>276</v>
      </c>
      <c r="S254" s="23">
        <f t="shared" si="57"/>
        <v>0.07963069821119446</v>
      </c>
      <c r="T254" s="22">
        <v>2411</v>
      </c>
      <c r="U254" s="23">
        <f t="shared" si="58"/>
        <v>0.6956145412579342</v>
      </c>
      <c r="V254" s="24">
        <v>784</v>
      </c>
      <c r="W254" s="23">
        <f t="shared" si="59"/>
        <v>0.22619734564339297</v>
      </c>
      <c r="X254" s="24">
        <v>271</v>
      </c>
      <c r="Y254" s="23">
        <f t="shared" si="60"/>
        <v>0.07818811309867282</v>
      </c>
      <c r="Z254" s="22">
        <v>2150</v>
      </c>
      <c r="AA254" s="23">
        <f t="shared" si="61"/>
        <v>0.6203115983843047</v>
      </c>
      <c r="AB254" s="24">
        <v>1035</v>
      </c>
      <c r="AC254" s="23">
        <f t="shared" si="62"/>
        <v>0.29861511829197923</v>
      </c>
      <c r="AD254" s="24">
        <v>281</v>
      </c>
      <c r="AE254" s="23">
        <f t="shared" si="63"/>
        <v>0.0810732833237161</v>
      </c>
      <c r="AF254" s="27">
        <f t="shared" si="65"/>
        <v>3466</v>
      </c>
      <c r="AG254" s="28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</row>
    <row r="255" spans="1:50" ht="12.75">
      <c r="A255" s="21" t="s">
        <v>249</v>
      </c>
      <c r="B255" s="22">
        <v>1310</v>
      </c>
      <c r="C255" s="23">
        <f t="shared" si="49"/>
        <v>0.6014692378328742</v>
      </c>
      <c r="D255" s="24">
        <v>835</v>
      </c>
      <c r="E255" s="23">
        <f t="shared" si="50"/>
        <v>0.38337924701561066</v>
      </c>
      <c r="F255" s="24">
        <v>33</v>
      </c>
      <c r="G255" s="23">
        <f t="shared" si="51"/>
        <v>0.015151515151515152</v>
      </c>
      <c r="H255" s="22">
        <v>1204</v>
      </c>
      <c r="I255" s="23">
        <f t="shared" si="52"/>
        <v>0.5528007346189164</v>
      </c>
      <c r="J255" s="24">
        <v>866</v>
      </c>
      <c r="K255" s="23">
        <f t="shared" si="53"/>
        <v>0.39761248852157943</v>
      </c>
      <c r="L255" s="24">
        <v>108</v>
      </c>
      <c r="M255" s="23">
        <f t="shared" si="54"/>
        <v>0.049586776859504134</v>
      </c>
      <c r="N255" s="22">
        <v>1429</v>
      </c>
      <c r="O255" s="23">
        <f t="shared" si="55"/>
        <v>0.6561065197428834</v>
      </c>
      <c r="P255" s="24">
        <v>662</v>
      </c>
      <c r="Q255" s="23">
        <f t="shared" si="56"/>
        <v>0.3039485766758494</v>
      </c>
      <c r="R255" s="24">
        <v>87</v>
      </c>
      <c r="S255" s="23">
        <f t="shared" si="57"/>
        <v>0.03994490358126722</v>
      </c>
      <c r="T255" s="22">
        <v>1625</v>
      </c>
      <c r="U255" s="23">
        <f t="shared" si="58"/>
        <v>0.7460973370064279</v>
      </c>
      <c r="V255" s="24">
        <v>486</v>
      </c>
      <c r="W255" s="23">
        <f t="shared" si="59"/>
        <v>0.2231404958677686</v>
      </c>
      <c r="X255" s="24">
        <v>67</v>
      </c>
      <c r="Y255" s="23">
        <f t="shared" si="60"/>
        <v>0.03076216712580349</v>
      </c>
      <c r="Z255" s="22">
        <v>1442</v>
      </c>
      <c r="AA255" s="23">
        <f t="shared" si="61"/>
        <v>0.6620752984389348</v>
      </c>
      <c r="AB255" s="24">
        <v>644</v>
      </c>
      <c r="AC255" s="23">
        <f t="shared" si="62"/>
        <v>0.2956841138659321</v>
      </c>
      <c r="AD255" s="24">
        <v>92</v>
      </c>
      <c r="AE255" s="23">
        <f t="shared" si="63"/>
        <v>0.04224058769513315</v>
      </c>
      <c r="AF255" s="27">
        <f t="shared" si="65"/>
        <v>2178</v>
      </c>
      <c r="AG255" s="28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</row>
    <row r="256" spans="1:50" ht="12.75">
      <c r="A256" s="21" t="s">
        <v>250</v>
      </c>
      <c r="B256" s="22">
        <v>883</v>
      </c>
      <c r="C256" s="23">
        <f t="shared" si="49"/>
        <v>0.5595690747782003</v>
      </c>
      <c r="D256" s="24">
        <v>674</v>
      </c>
      <c r="E256" s="23">
        <f t="shared" si="50"/>
        <v>0.42712294043092525</v>
      </c>
      <c r="F256" s="24">
        <v>21</v>
      </c>
      <c r="G256" s="23">
        <f t="shared" si="51"/>
        <v>0.013307984790874524</v>
      </c>
      <c r="H256" s="22">
        <v>828</v>
      </c>
      <c r="I256" s="23">
        <f t="shared" si="52"/>
        <v>0.5247148288973384</v>
      </c>
      <c r="J256" s="24">
        <v>674</v>
      </c>
      <c r="K256" s="23">
        <f t="shared" si="53"/>
        <v>0.42712294043092525</v>
      </c>
      <c r="L256" s="24">
        <v>76</v>
      </c>
      <c r="M256" s="23">
        <f t="shared" si="54"/>
        <v>0.048162230671736375</v>
      </c>
      <c r="N256" s="22">
        <v>1061</v>
      </c>
      <c r="O256" s="23">
        <f t="shared" si="55"/>
        <v>0.6723700887198986</v>
      </c>
      <c r="P256" s="24">
        <v>464</v>
      </c>
      <c r="Q256" s="23">
        <f t="shared" si="56"/>
        <v>0.29404309252217997</v>
      </c>
      <c r="R256" s="24">
        <v>53</v>
      </c>
      <c r="S256" s="23">
        <f t="shared" si="57"/>
        <v>0.03358681875792142</v>
      </c>
      <c r="T256" s="22">
        <v>1181</v>
      </c>
      <c r="U256" s="23">
        <f t="shared" si="58"/>
        <v>0.7484157160963245</v>
      </c>
      <c r="V256" s="24">
        <v>352</v>
      </c>
      <c r="W256" s="23">
        <f t="shared" si="59"/>
        <v>0.22306717363751585</v>
      </c>
      <c r="X256" s="24">
        <v>45</v>
      </c>
      <c r="Y256" s="23">
        <f t="shared" si="60"/>
        <v>0.028517110266159697</v>
      </c>
      <c r="Z256" s="22">
        <v>988</v>
      </c>
      <c r="AA256" s="23">
        <f t="shared" si="61"/>
        <v>0.6261089987325729</v>
      </c>
      <c r="AB256" s="24">
        <v>522</v>
      </c>
      <c r="AC256" s="23">
        <f t="shared" si="62"/>
        <v>0.33079847908745247</v>
      </c>
      <c r="AD256" s="24">
        <v>68</v>
      </c>
      <c r="AE256" s="23">
        <f t="shared" si="63"/>
        <v>0.043092522179974654</v>
      </c>
      <c r="AF256" s="27">
        <f t="shared" si="65"/>
        <v>1578</v>
      </c>
      <c r="AG256" s="28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</row>
    <row r="257" spans="1:50" ht="12.75">
      <c r="A257" s="21" t="s">
        <v>251</v>
      </c>
      <c r="B257" s="22">
        <v>453</v>
      </c>
      <c r="C257" s="23">
        <f t="shared" si="49"/>
        <v>0.5095613048368954</v>
      </c>
      <c r="D257" s="24">
        <v>424</v>
      </c>
      <c r="E257" s="23">
        <f t="shared" si="50"/>
        <v>0.4769403824521935</v>
      </c>
      <c r="F257" s="24">
        <v>12</v>
      </c>
      <c r="G257" s="23">
        <f t="shared" si="51"/>
        <v>0.013498312710911136</v>
      </c>
      <c r="H257" s="22">
        <v>421</v>
      </c>
      <c r="I257" s="23">
        <f t="shared" si="52"/>
        <v>0.4735658042744657</v>
      </c>
      <c r="J257" s="24">
        <v>432</v>
      </c>
      <c r="K257" s="23">
        <f t="shared" si="53"/>
        <v>0.4859392575928009</v>
      </c>
      <c r="L257" s="24">
        <v>36</v>
      </c>
      <c r="M257" s="23">
        <f t="shared" si="54"/>
        <v>0.04049493813273341</v>
      </c>
      <c r="N257" s="22">
        <v>557</v>
      </c>
      <c r="O257" s="23">
        <f t="shared" si="55"/>
        <v>0.6265466816647919</v>
      </c>
      <c r="P257" s="24">
        <v>302</v>
      </c>
      <c r="Q257" s="23">
        <f t="shared" si="56"/>
        <v>0.33970753655793023</v>
      </c>
      <c r="R257" s="24">
        <v>30</v>
      </c>
      <c r="S257" s="23">
        <f t="shared" si="57"/>
        <v>0.03374578177727784</v>
      </c>
      <c r="T257" s="22">
        <v>627</v>
      </c>
      <c r="U257" s="23">
        <f t="shared" si="58"/>
        <v>0.7052868391451068</v>
      </c>
      <c r="V257" s="24">
        <v>234</v>
      </c>
      <c r="W257" s="23">
        <f t="shared" si="59"/>
        <v>0.26321709786276715</v>
      </c>
      <c r="X257" s="24">
        <v>28</v>
      </c>
      <c r="Y257" s="23">
        <f t="shared" si="60"/>
        <v>0.031496062992125984</v>
      </c>
      <c r="Z257" s="22">
        <v>537</v>
      </c>
      <c r="AA257" s="23">
        <f t="shared" si="61"/>
        <v>0.6040494938132733</v>
      </c>
      <c r="AB257" s="24">
        <v>316</v>
      </c>
      <c r="AC257" s="23">
        <f t="shared" si="62"/>
        <v>0.35545556805399325</v>
      </c>
      <c r="AD257" s="24">
        <v>36</v>
      </c>
      <c r="AE257" s="23">
        <f t="shared" si="63"/>
        <v>0.04049493813273341</v>
      </c>
      <c r="AF257" s="27">
        <f t="shared" si="65"/>
        <v>889</v>
      </c>
      <c r="AG257" s="28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</row>
    <row r="258" spans="1:50" ht="12.75">
      <c r="A258" s="21" t="s">
        <v>252</v>
      </c>
      <c r="B258" s="22">
        <v>744</v>
      </c>
      <c r="C258" s="23">
        <f t="shared" si="49"/>
        <v>0.5188284518828452</v>
      </c>
      <c r="D258" s="24">
        <v>665</v>
      </c>
      <c r="E258" s="23">
        <f t="shared" si="50"/>
        <v>0.46373779637377965</v>
      </c>
      <c r="F258" s="24">
        <v>25</v>
      </c>
      <c r="G258" s="23">
        <f t="shared" si="51"/>
        <v>0.017433751743375175</v>
      </c>
      <c r="H258" s="22">
        <v>695</v>
      </c>
      <c r="I258" s="23">
        <f t="shared" si="52"/>
        <v>0.48465829846582986</v>
      </c>
      <c r="J258" s="24">
        <v>671</v>
      </c>
      <c r="K258" s="23">
        <f t="shared" si="53"/>
        <v>0.4679218967921897</v>
      </c>
      <c r="L258" s="24">
        <v>68</v>
      </c>
      <c r="M258" s="23">
        <f t="shared" si="54"/>
        <v>0.04741980474198047</v>
      </c>
      <c r="N258" s="22">
        <v>876</v>
      </c>
      <c r="O258" s="23">
        <f t="shared" si="55"/>
        <v>0.6108786610878661</v>
      </c>
      <c r="P258" s="24">
        <v>496</v>
      </c>
      <c r="Q258" s="23">
        <f t="shared" si="56"/>
        <v>0.3458856345885635</v>
      </c>
      <c r="R258" s="24">
        <v>62</v>
      </c>
      <c r="S258" s="23">
        <f t="shared" si="57"/>
        <v>0.043235704323570434</v>
      </c>
      <c r="T258" s="22">
        <v>1044</v>
      </c>
      <c r="U258" s="23">
        <f t="shared" si="58"/>
        <v>0.7280334728033473</v>
      </c>
      <c r="V258" s="24">
        <v>334</v>
      </c>
      <c r="W258" s="23">
        <f t="shared" si="59"/>
        <v>0.23291492329149233</v>
      </c>
      <c r="X258" s="24">
        <v>56</v>
      </c>
      <c r="Y258" s="23">
        <f t="shared" si="60"/>
        <v>0.03905160390516039</v>
      </c>
      <c r="Z258" s="22">
        <v>918</v>
      </c>
      <c r="AA258" s="23">
        <f t="shared" si="61"/>
        <v>0.6401673640167364</v>
      </c>
      <c r="AB258" s="24">
        <v>455</v>
      </c>
      <c r="AC258" s="23">
        <f t="shared" si="62"/>
        <v>0.3172942817294282</v>
      </c>
      <c r="AD258" s="24">
        <v>61</v>
      </c>
      <c r="AE258" s="23">
        <f t="shared" si="63"/>
        <v>0.042538354253835425</v>
      </c>
      <c r="AF258" s="27">
        <f t="shared" si="65"/>
        <v>1434</v>
      </c>
      <c r="AG258" s="28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</row>
    <row r="259" spans="1:50" ht="12.75">
      <c r="A259" s="21" t="s">
        <v>253</v>
      </c>
      <c r="B259" s="22">
        <v>624</v>
      </c>
      <c r="C259" s="23">
        <f t="shared" si="49"/>
        <v>0.45381818181818184</v>
      </c>
      <c r="D259" s="24">
        <v>686</v>
      </c>
      <c r="E259" s="23">
        <f t="shared" si="50"/>
        <v>0.4989090909090909</v>
      </c>
      <c r="F259" s="24">
        <v>65</v>
      </c>
      <c r="G259" s="23">
        <f t="shared" si="51"/>
        <v>0.04727272727272727</v>
      </c>
      <c r="H259" s="22">
        <v>576</v>
      </c>
      <c r="I259" s="23">
        <f t="shared" si="52"/>
        <v>0.4189090909090909</v>
      </c>
      <c r="J259" s="24">
        <v>691</v>
      </c>
      <c r="K259" s="23">
        <f t="shared" si="53"/>
        <v>0.5025454545454545</v>
      </c>
      <c r="L259" s="24">
        <v>108</v>
      </c>
      <c r="M259" s="23">
        <f t="shared" si="54"/>
        <v>0.07854545454545454</v>
      </c>
      <c r="N259" s="22">
        <v>752</v>
      </c>
      <c r="O259" s="23">
        <f t="shared" si="55"/>
        <v>0.5469090909090909</v>
      </c>
      <c r="P259" s="24">
        <v>527</v>
      </c>
      <c r="Q259" s="23">
        <f t="shared" si="56"/>
        <v>0.38327272727272726</v>
      </c>
      <c r="R259" s="24">
        <v>96</v>
      </c>
      <c r="S259" s="23">
        <f t="shared" si="57"/>
        <v>0.06981818181818182</v>
      </c>
      <c r="T259" s="22">
        <v>899</v>
      </c>
      <c r="U259" s="23">
        <f t="shared" si="58"/>
        <v>0.6538181818181819</v>
      </c>
      <c r="V259" s="24">
        <v>381</v>
      </c>
      <c r="W259" s="23">
        <f t="shared" si="59"/>
        <v>0.2770909090909091</v>
      </c>
      <c r="X259" s="24">
        <v>95</v>
      </c>
      <c r="Y259" s="23">
        <f t="shared" si="60"/>
        <v>0.06909090909090909</v>
      </c>
      <c r="Z259" s="22">
        <v>700</v>
      </c>
      <c r="AA259" s="23">
        <f t="shared" si="61"/>
        <v>0.509090909090909</v>
      </c>
      <c r="AB259" s="24">
        <v>570</v>
      </c>
      <c r="AC259" s="23">
        <f t="shared" si="62"/>
        <v>0.41454545454545455</v>
      </c>
      <c r="AD259" s="24">
        <v>105</v>
      </c>
      <c r="AE259" s="23">
        <f t="shared" si="63"/>
        <v>0.07636363636363637</v>
      </c>
      <c r="AF259" s="27">
        <f t="shared" si="65"/>
        <v>1375</v>
      </c>
      <c r="AG259" s="28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</row>
    <row r="260" spans="1:50" ht="12.75">
      <c r="A260" s="21" t="s">
        <v>254</v>
      </c>
      <c r="B260" s="22">
        <v>452</v>
      </c>
      <c r="C260" s="23">
        <f t="shared" si="49"/>
        <v>0.6251728907330567</v>
      </c>
      <c r="D260" s="24">
        <v>261</v>
      </c>
      <c r="E260" s="23">
        <f t="shared" si="50"/>
        <v>0.36099585062240663</v>
      </c>
      <c r="F260" s="24">
        <v>10</v>
      </c>
      <c r="G260" s="23">
        <f t="shared" si="51"/>
        <v>0.013831258644536652</v>
      </c>
      <c r="H260" s="22">
        <v>412</v>
      </c>
      <c r="I260" s="23">
        <f t="shared" si="52"/>
        <v>0.5698478561549101</v>
      </c>
      <c r="J260" s="24">
        <v>274</v>
      </c>
      <c r="K260" s="23">
        <f t="shared" si="53"/>
        <v>0.3789764868603043</v>
      </c>
      <c r="L260" s="24">
        <v>37</v>
      </c>
      <c r="M260" s="23">
        <f t="shared" si="54"/>
        <v>0.051175656984785614</v>
      </c>
      <c r="N260" s="22">
        <v>480</v>
      </c>
      <c r="O260" s="23">
        <f t="shared" si="55"/>
        <v>0.6639004149377593</v>
      </c>
      <c r="P260" s="24">
        <v>214</v>
      </c>
      <c r="Q260" s="23">
        <f t="shared" si="56"/>
        <v>0.2959889349930844</v>
      </c>
      <c r="R260" s="24">
        <v>29</v>
      </c>
      <c r="S260" s="23">
        <f t="shared" si="57"/>
        <v>0.040110650069156296</v>
      </c>
      <c r="T260" s="22">
        <v>589</v>
      </c>
      <c r="U260" s="23">
        <f t="shared" si="58"/>
        <v>0.8146611341632088</v>
      </c>
      <c r="V260" s="24">
        <v>107</v>
      </c>
      <c r="W260" s="23">
        <f t="shared" si="59"/>
        <v>0.1479944674965422</v>
      </c>
      <c r="X260" s="24">
        <v>27</v>
      </c>
      <c r="Y260" s="23">
        <f t="shared" si="60"/>
        <v>0.03734439834024896</v>
      </c>
      <c r="Z260" s="22">
        <v>470</v>
      </c>
      <c r="AA260" s="23">
        <f t="shared" si="61"/>
        <v>0.6500691562932227</v>
      </c>
      <c r="AB260" s="24">
        <v>220</v>
      </c>
      <c r="AC260" s="23">
        <f t="shared" si="62"/>
        <v>0.30428769017980634</v>
      </c>
      <c r="AD260" s="24">
        <v>33</v>
      </c>
      <c r="AE260" s="23">
        <f t="shared" si="63"/>
        <v>0.04564315352697095</v>
      </c>
      <c r="AF260" s="27">
        <f t="shared" si="65"/>
        <v>723</v>
      </c>
      <c r="AG260" s="28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</row>
    <row r="261" spans="1:50" ht="12.75">
      <c r="A261" s="21" t="s">
        <v>255</v>
      </c>
      <c r="B261" s="22">
        <v>843</v>
      </c>
      <c r="C261" s="23">
        <f t="shared" si="49"/>
        <v>0.42835365853658536</v>
      </c>
      <c r="D261" s="24">
        <v>1123</v>
      </c>
      <c r="E261" s="23">
        <f t="shared" si="50"/>
        <v>0.570630081300813</v>
      </c>
      <c r="F261" s="24">
        <v>2</v>
      </c>
      <c r="G261" s="23">
        <f t="shared" si="51"/>
        <v>0.0010162601626016261</v>
      </c>
      <c r="H261" s="22">
        <v>780</v>
      </c>
      <c r="I261" s="23">
        <f t="shared" si="52"/>
        <v>0.39634146341463417</v>
      </c>
      <c r="J261" s="24">
        <v>1111</v>
      </c>
      <c r="K261" s="23">
        <f t="shared" si="53"/>
        <v>0.5645325203252033</v>
      </c>
      <c r="L261" s="24">
        <v>77</v>
      </c>
      <c r="M261" s="23">
        <f t="shared" si="54"/>
        <v>0.0391260162601626</v>
      </c>
      <c r="N261" s="22">
        <v>1075</v>
      </c>
      <c r="O261" s="23">
        <f t="shared" si="55"/>
        <v>0.546239837398374</v>
      </c>
      <c r="P261" s="24">
        <v>836</v>
      </c>
      <c r="Q261" s="23">
        <f t="shared" si="56"/>
        <v>0.4247967479674797</v>
      </c>
      <c r="R261" s="24">
        <v>57</v>
      </c>
      <c r="S261" s="23">
        <f t="shared" si="57"/>
        <v>0.028963414634146343</v>
      </c>
      <c r="T261" s="22">
        <v>1243</v>
      </c>
      <c r="U261" s="23">
        <f t="shared" si="58"/>
        <v>0.6316056910569106</v>
      </c>
      <c r="V261" s="24">
        <v>664</v>
      </c>
      <c r="W261" s="23">
        <f t="shared" si="59"/>
        <v>0.33739837398373984</v>
      </c>
      <c r="X261" s="24">
        <v>61</v>
      </c>
      <c r="Y261" s="23">
        <f t="shared" si="60"/>
        <v>0.030995934959349592</v>
      </c>
      <c r="Z261" s="22">
        <v>999</v>
      </c>
      <c r="AA261" s="23">
        <f t="shared" si="61"/>
        <v>0.5076219512195121</v>
      </c>
      <c r="AB261" s="24">
        <v>893</v>
      </c>
      <c r="AC261" s="23">
        <f t="shared" si="62"/>
        <v>0.453760162601626</v>
      </c>
      <c r="AD261" s="24">
        <v>76</v>
      </c>
      <c r="AE261" s="23">
        <f t="shared" si="63"/>
        <v>0.03861788617886179</v>
      </c>
      <c r="AF261" s="27">
        <f t="shared" si="65"/>
        <v>1968</v>
      </c>
      <c r="AG261" s="28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</row>
    <row r="262" spans="1:50" ht="12.75">
      <c r="A262" s="21" t="s">
        <v>256</v>
      </c>
      <c r="B262" s="22">
        <v>369</v>
      </c>
      <c r="C262" s="23">
        <f t="shared" si="49"/>
        <v>0.4150731158605174</v>
      </c>
      <c r="D262" s="24">
        <v>507</v>
      </c>
      <c r="E262" s="23">
        <f t="shared" si="50"/>
        <v>0.5703037120359955</v>
      </c>
      <c r="F262" s="24">
        <v>13</v>
      </c>
      <c r="G262" s="23">
        <f t="shared" si="51"/>
        <v>0.014623172103487065</v>
      </c>
      <c r="H262" s="22">
        <v>334</v>
      </c>
      <c r="I262" s="23">
        <f t="shared" si="52"/>
        <v>0.37570303712035996</v>
      </c>
      <c r="J262" s="24">
        <v>500</v>
      </c>
      <c r="K262" s="23">
        <f t="shared" si="53"/>
        <v>0.562429696287964</v>
      </c>
      <c r="L262" s="24">
        <v>55</v>
      </c>
      <c r="M262" s="23">
        <f t="shared" si="54"/>
        <v>0.06186726659167604</v>
      </c>
      <c r="N262" s="22">
        <v>480</v>
      </c>
      <c r="O262" s="23">
        <f t="shared" si="55"/>
        <v>0.5399325084364455</v>
      </c>
      <c r="P262" s="24">
        <v>366</v>
      </c>
      <c r="Q262" s="23">
        <f t="shared" si="56"/>
        <v>0.41169853768278963</v>
      </c>
      <c r="R262" s="24">
        <v>43</v>
      </c>
      <c r="S262" s="23">
        <f t="shared" si="57"/>
        <v>0.048368953880764905</v>
      </c>
      <c r="T262" s="22">
        <v>546</v>
      </c>
      <c r="U262" s="23">
        <f t="shared" si="58"/>
        <v>0.6141732283464567</v>
      </c>
      <c r="V262" s="24">
        <v>306</v>
      </c>
      <c r="W262" s="23">
        <f t="shared" si="59"/>
        <v>0.344206974128234</v>
      </c>
      <c r="X262" s="24">
        <v>37</v>
      </c>
      <c r="Y262" s="23">
        <f t="shared" si="60"/>
        <v>0.04161979752530934</v>
      </c>
      <c r="Z262" s="22">
        <v>434</v>
      </c>
      <c r="AA262" s="23">
        <f t="shared" si="61"/>
        <v>0.4881889763779528</v>
      </c>
      <c r="AB262" s="24">
        <v>403</v>
      </c>
      <c r="AC262" s="23">
        <f t="shared" si="62"/>
        <v>0.453318335208099</v>
      </c>
      <c r="AD262" s="24">
        <v>52</v>
      </c>
      <c r="AE262" s="23">
        <f t="shared" si="63"/>
        <v>0.05849268841394826</v>
      </c>
      <c r="AF262" s="27">
        <f t="shared" si="65"/>
        <v>889</v>
      </c>
      <c r="AG262" s="28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</row>
    <row r="263" spans="1:50" ht="12.75">
      <c r="A263" s="21"/>
      <c r="B263" s="22"/>
      <c r="C263" s="23"/>
      <c r="D263" s="24"/>
      <c r="E263" s="23"/>
      <c r="F263" s="24"/>
      <c r="G263" s="23"/>
      <c r="H263" s="22"/>
      <c r="I263" s="23"/>
      <c r="J263" s="24"/>
      <c r="K263" s="23"/>
      <c r="L263" s="24"/>
      <c r="M263" s="23"/>
      <c r="N263" s="22"/>
      <c r="O263" s="23"/>
      <c r="P263" s="24"/>
      <c r="Q263" s="23"/>
      <c r="R263" s="24"/>
      <c r="S263" s="23"/>
      <c r="T263" s="22"/>
      <c r="U263" s="23"/>
      <c r="V263" s="24"/>
      <c r="W263" s="23"/>
      <c r="X263" s="24"/>
      <c r="Y263" s="23"/>
      <c r="Z263" s="22"/>
      <c r="AA263" s="23"/>
      <c r="AB263" s="24"/>
      <c r="AC263" s="23"/>
      <c r="AD263" s="24"/>
      <c r="AE263" s="23"/>
      <c r="AG263" s="28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</row>
    <row r="264" spans="1:50" ht="12.75">
      <c r="A264" s="30" t="s">
        <v>257</v>
      </c>
      <c r="B264" s="15">
        <v>12129</v>
      </c>
      <c r="C264" s="31">
        <f>B264/($B264+$D264+$F264)</f>
        <v>0.5385640069268682</v>
      </c>
      <c r="D264" s="32">
        <v>9876</v>
      </c>
      <c r="E264" s="31">
        <f>D264/($B264+$D264+$F264)</f>
        <v>0.43852404422538965</v>
      </c>
      <c r="F264" s="32">
        <v>516</v>
      </c>
      <c r="G264" s="31">
        <f>F264/($B264+$D264+$F264)</f>
        <v>0.022911948847742107</v>
      </c>
      <c r="H264" s="15">
        <v>10908</v>
      </c>
      <c r="I264" s="31">
        <f>H264/($H264+$J264+$L264)</f>
        <v>0.4843479419208738</v>
      </c>
      <c r="J264" s="32">
        <v>10115</v>
      </c>
      <c r="K264" s="31">
        <f>J264/($H264+$J264+$L264)</f>
        <v>0.4491363616180454</v>
      </c>
      <c r="L264" s="32">
        <v>1498</v>
      </c>
      <c r="M264" s="31">
        <f>L264/($H264+$J264+$L264)</f>
        <v>0.06651569646108077</v>
      </c>
      <c r="N264" s="15">
        <v>13784</v>
      </c>
      <c r="O264" s="31">
        <f>N264/($N264+$P264+$R264)</f>
        <v>0.6120509746458861</v>
      </c>
      <c r="P264" s="32">
        <v>7509</v>
      </c>
      <c r="Q264" s="31">
        <f>P264/($N264+$P264+$R264)</f>
        <v>0.3334221393366191</v>
      </c>
      <c r="R264" s="32">
        <v>1228</v>
      </c>
      <c r="S264" s="31">
        <f>R264/($N264+$P264+$R264)</f>
        <v>0.05452688601749478</v>
      </c>
      <c r="T264" s="15">
        <v>15773</v>
      </c>
      <c r="U264" s="31">
        <f>T264/($T264+$V264+$X264)</f>
        <v>0.7003685449136362</v>
      </c>
      <c r="V264" s="32">
        <v>5550</v>
      </c>
      <c r="W264" s="31">
        <f>V264/($T264+$V264+$X264)</f>
        <v>0.24643665911815638</v>
      </c>
      <c r="X264" s="32">
        <v>1198</v>
      </c>
      <c r="Y264" s="31">
        <f>X264/($T264+$V264+$X264)</f>
        <v>0.05319479596820745</v>
      </c>
      <c r="Z264" s="15">
        <v>13489</v>
      </c>
      <c r="AA264" s="31">
        <f>Z264/($Z264+$AB264+$AD264)</f>
        <v>0.5989520891612273</v>
      </c>
      <c r="AB264" s="32">
        <v>7654</v>
      </c>
      <c r="AC264" s="31">
        <f>AB264/($Z264+$AB264+$AD264)</f>
        <v>0.33986057457484126</v>
      </c>
      <c r="AD264" s="32">
        <v>1378</v>
      </c>
      <c r="AE264" s="31">
        <f>AD264/($Z264+$AB264+$AD264)</f>
        <v>0.06118733626393144</v>
      </c>
      <c r="AF264" s="20">
        <f>SUM(AF244:AF262)</f>
        <v>22521</v>
      </c>
      <c r="AG264" s="2">
        <f>AF264</f>
        <v>22521</v>
      </c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</row>
    <row r="265" spans="1:50" ht="12.75">
      <c r="A265" s="30"/>
      <c r="B265" s="22"/>
      <c r="C265" s="23"/>
      <c r="D265" s="24"/>
      <c r="E265" s="23"/>
      <c r="F265" s="24"/>
      <c r="G265" s="23"/>
      <c r="H265" s="22"/>
      <c r="I265" s="23"/>
      <c r="J265" s="24"/>
      <c r="K265" s="23"/>
      <c r="L265" s="24"/>
      <c r="M265" s="23"/>
      <c r="N265" s="22"/>
      <c r="O265" s="23"/>
      <c r="P265" s="24"/>
      <c r="Q265" s="23"/>
      <c r="R265" s="24"/>
      <c r="S265" s="23"/>
      <c r="T265" s="22"/>
      <c r="U265" s="23"/>
      <c r="V265" s="24"/>
      <c r="W265" s="23"/>
      <c r="X265" s="24"/>
      <c r="Y265" s="23"/>
      <c r="Z265" s="22"/>
      <c r="AA265" s="23"/>
      <c r="AB265" s="24"/>
      <c r="AC265" s="23"/>
      <c r="AD265" s="24"/>
      <c r="AE265" s="23"/>
      <c r="AG265" s="28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</row>
    <row r="266" spans="1:50" ht="12.75">
      <c r="A266" s="21" t="s">
        <v>258</v>
      </c>
      <c r="B266" s="22">
        <v>273</v>
      </c>
      <c r="C266" s="23">
        <f aca="true" t="shared" si="66" ref="C266:C328">B266/($B266+$D266+$F266)</f>
        <v>0.5771670190274841</v>
      </c>
      <c r="D266" s="24">
        <v>186</v>
      </c>
      <c r="E266" s="23">
        <f aca="true" t="shared" si="67" ref="E266:E328">D266/($B266+$D266+$F266)</f>
        <v>0.39323467230443976</v>
      </c>
      <c r="F266" s="24">
        <v>14</v>
      </c>
      <c r="G266" s="23">
        <f aca="true" t="shared" si="68" ref="G266:G328">F266/($B266+$D266+$F266)</f>
        <v>0.02959830866807611</v>
      </c>
      <c r="H266" s="22">
        <v>217</v>
      </c>
      <c r="I266" s="23">
        <f aca="true" t="shared" si="69" ref="I266:I328">H266/($H266+$J266+$L266)</f>
        <v>0.4587737843551797</v>
      </c>
      <c r="J266" s="24">
        <v>228</v>
      </c>
      <c r="K266" s="23">
        <f aca="true" t="shared" si="70" ref="K266:K328">J266/($H266+$J266+$L266)</f>
        <v>0.4820295983086681</v>
      </c>
      <c r="L266" s="24">
        <v>28</v>
      </c>
      <c r="M266" s="23">
        <f aca="true" t="shared" si="71" ref="M266:M328">L266/($H266+$J266+$L266)</f>
        <v>0.05919661733615222</v>
      </c>
      <c r="N266" s="22">
        <v>288</v>
      </c>
      <c r="O266" s="23">
        <f aca="true" t="shared" si="72" ref="O266:O328">N266/($N266+$P266+$R266)</f>
        <v>0.6088794926004228</v>
      </c>
      <c r="P266" s="24">
        <v>166</v>
      </c>
      <c r="Q266" s="23">
        <f aca="true" t="shared" si="73" ref="Q266:Q328">P266/($N266+$P266+$R266)</f>
        <v>0.35095137420718814</v>
      </c>
      <c r="R266" s="24">
        <v>19</v>
      </c>
      <c r="S266" s="23">
        <f aca="true" t="shared" si="74" ref="S266:S328">R266/($N266+$P266+$R266)</f>
        <v>0.040169133192389</v>
      </c>
      <c r="T266" s="22">
        <v>312</v>
      </c>
      <c r="U266" s="23">
        <f aca="true" t="shared" si="75" ref="U266:U328">T266/($T266+$V266+$X266)</f>
        <v>0.6596194503171248</v>
      </c>
      <c r="V266" s="24">
        <v>142</v>
      </c>
      <c r="W266" s="23">
        <f aca="true" t="shared" si="76" ref="W266:W328">V266/($T266+$V266+$X266)</f>
        <v>0.30021141649048627</v>
      </c>
      <c r="X266" s="24">
        <v>19</v>
      </c>
      <c r="Y266" s="23">
        <f aca="true" t="shared" si="77" ref="Y266:Y328">X266/($T266+$V266+$X266)</f>
        <v>0.040169133192389</v>
      </c>
      <c r="Z266" s="22">
        <v>267</v>
      </c>
      <c r="AA266" s="23">
        <f aca="true" t="shared" si="78" ref="AA266:AA328">Z266/($Z266+$AB266+$AD266)</f>
        <v>0.5644820295983086</v>
      </c>
      <c r="AB266" s="24">
        <v>183</v>
      </c>
      <c r="AC266" s="23">
        <f aca="true" t="shared" si="79" ref="AC266:AC328">AB266/($Z266+$AB266+$AD266)</f>
        <v>0.386892177589852</v>
      </c>
      <c r="AD266" s="24">
        <v>23</v>
      </c>
      <c r="AE266" s="23">
        <f aca="true" t="shared" si="80" ref="AE266:AE328">AD266/($Z266+$AB266+$AD266)</f>
        <v>0.048625792811839326</v>
      </c>
      <c r="AF266" s="27">
        <f aca="true" t="shared" si="81" ref="AF266:AF326">Z266+AB266+AD266</f>
        <v>473</v>
      </c>
      <c r="AG266" s="28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</row>
    <row r="267" spans="1:50" ht="12.75">
      <c r="A267" s="21" t="s">
        <v>259</v>
      </c>
      <c r="B267" s="22">
        <v>1112</v>
      </c>
      <c r="C267" s="23">
        <f t="shared" si="66"/>
        <v>0.5361620057859209</v>
      </c>
      <c r="D267" s="24">
        <v>891</v>
      </c>
      <c r="E267" s="23">
        <f t="shared" si="67"/>
        <v>0.4296046287367406</v>
      </c>
      <c r="F267" s="24">
        <v>71</v>
      </c>
      <c r="G267" s="23">
        <f t="shared" si="68"/>
        <v>0.034233365477338476</v>
      </c>
      <c r="H267" s="22">
        <v>1044</v>
      </c>
      <c r="I267" s="23">
        <f t="shared" si="69"/>
        <v>0.5033751205400193</v>
      </c>
      <c r="J267" s="24">
        <v>915</v>
      </c>
      <c r="K267" s="23">
        <f t="shared" si="70"/>
        <v>0.4411764705882353</v>
      </c>
      <c r="L267" s="24">
        <v>115</v>
      </c>
      <c r="M267" s="23">
        <f t="shared" si="71"/>
        <v>0.05544840887174542</v>
      </c>
      <c r="N267" s="22">
        <v>1277</v>
      </c>
      <c r="O267" s="23">
        <f t="shared" si="72"/>
        <v>0.6157184185149469</v>
      </c>
      <c r="P267" s="24">
        <v>696</v>
      </c>
      <c r="Q267" s="23">
        <f t="shared" si="73"/>
        <v>0.3355834136933462</v>
      </c>
      <c r="R267" s="24">
        <v>101</v>
      </c>
      <c r="S267" s="23">
        <f t="shared" si="74"/>
        <v>0.048698167791706846</v>
      </c>
      <c r="T267" s="22">
        <v>1461</v>
      </c>
      <c r="U267" s="23">
        <f t="shared" si="75"/>
        <v>0.7044358727097396</v>
      </c>
      <c r="V267" s="24">
        <v>516</v>
      </c>
      <c r="W267" s="23">
        <f t="shared" si="76"/>
        <v>0.24879459980713597</v>
      </c>
      <c r="X267" s="24">
        <v>97</v>
      </c>
      <c r="Y267" s="23">
        <f t="shared" si="77"/>
        <v>0.0467695274831244</v>
      </c>
      <c r="Z267" s="22">
        <v>1240</v>
      </c>
      <c r="AA267" s="23">
        <f t="shared" si="78"/>
        <v>0.5978784956605593</v>
      </c>
      <c r="AB267" s="24">
        <v>722</v>
      </c>
      <c r="AC267" s="23">
        <f t="shared" si="79"/>
        <v>0.3481195756991321</v>
      </c>
      <c r="AD267" s="24">
        <v>112</v>
      </c>
      <c r="AE267" s="23">
        <f t="shared" si="80"/>
        <v>0.05400192864030858</v>
      </c>
      <c r="AF267" s="27">
        <f t="shared" si="81"/>
        <v>2074</v>
      </c>
      <c r="AG267" s="28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</row>
    <row r="268" spans="1:50" ht="12.75">
      <c r="A268" s="21" t="s">
        <v>260</v>
      </c>
      <c r="B268" s="22">
        <v>720</v>
      </c>
      <c r="C268" s="23">
        <f t="shared" si="66"/>
        <v>0.5263157894736842</v>
      </c>
      <c r="D268" s="24">
        <v>598</v>
      </c>
      <c r="E268" s="23">
        <f t="shared" si="67"/>
        <v>0.4371345029239766</v>
      </c>
      <c r="F268" s="24">
        <v>50</v>
      </c>
      <c r="G268" s="23">
        <f t="shared" si="68"/>
        <v>0.03654970760233918</v>
      </c>
      <c r="H268" s="22">
        <v>719</v>
      </c>
      <c r="I268" s="23">
        <f t="shared" si="69"/>
        <v>0.5255847953216374</v>
      </c>
      <c r="J268" s="24">
        <v>555</v>
      </c>
      <c r="K268" s="23">
        <f t="shared" si="70"/>
        <v>0.4057017543859649</v>
      </c>
      <c r="L268" s="24">
        <v>94</v>
      </c>
      <c r="M268" s="23">
        <f t="shared" si="71"/>
        <v>0.06871345029239766</v>
      </c>
      <c r="N268" s="22">
        <v>880</v>
      </c>
      <c r="O268" s="23">
        <f t="shared" si="72"/>
        <v>0.6432748538011696</v>
      </c>
      <c r="P268" s="24">
        <v>411</v>
      </c>
      <c r="Q268" s="23">
        <f t="shared" si="73"/>
        <v>0.30043859649122806</v>
      </c>
      <c r="R268" s="24">
        <v>77</v>
      </c>
      <c r="S268" s="23">
        <f t="shared" si="74"/>
        <v>0.056286549707602336</v>
      </c>
      <c r="T268" s="22">
        <v>1037</v>
      </c>
      <c r="U268" s="23">
        <f t="shared" si="75"/>
        <v>0.7580409356725146</v>
      </c>
      <c r="V268" s="24">
        <v>271</v>
      </c>
      <c r="W268" s="23">
        <f t="shared" si="76"/>
        <v>0.19809941520467836</v>
      </c>
      <c r="X268" s="24">
        <v>60</v>
      </c>
      <c r="Y268" s="23">
        <f t="shared" si="77"/>
        <v>0.043859649122807015</v>
      </c>
      <c r="Z268" s="22">
        <v>922</v>
      </c>
      <c r="AA268" s="23">
        <f t="shared" si="78"/>
        <v>0.6739766081871345</v>
      </c>
      <c r="AB268" s="24">
        <v>370</v>
      </c>
      <c r="AC268" s="23">
        <f t="shared" si="79"/>
        <v>0.27046783625730997</v>
      </c>
      <c r="AD268" s="24">
        <v>76</v>
      </c>
      <c r="AE268" s="23">
        <f t="shared" si="80"/>
        <v>0.05555555555555555</v>
      </c>
      <c r="AF268" s="27">
        <f t="shared" si="81"/>
        <v>1368</v>
      </c>
      <c r="AG268" s="28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</row>
    <row r="269" spans="1:50" ht="12.75">
      <c r="A269" s="21" t="s">
        <v>261</v>
      </c>
      <c r="B269" s="22">
        <v>246</v>
      </c>
      <c r="C269" s="23">
        <f t="shared" si="66"/>
        <v>0.4900398406374502</v>
      </c>
      <c r="D269" s="24">
        <v>250</v>
      </c>
      <c r="E269" s="23">
        <f t="shared" si="67"/>
        <v>0.49800796812749004</v>
      </c>
      <c r="F269" s="24">
        <v>6</v>
      </c>
      <c r="G269" s="23">
        <f t="shared" si="68"/>
        <v>0.01195219123505976</v>
      </c>
      <c r="H269" s="22">
        <v>232</v>
      </c>
      <c r="I269" s="23">
        <f t="shared" si="69"/>
        <v>0.46215139442231074</v>
      </c>
      <c r="J269" s="24">
        <v>248</v>
      </c>
      <c r="K269" s="23">
        <f t="shared" si="70"/>
        <v>0.4940239043824701</v>
      </c>
      <c r="L269" s="24">
        <v>22</v>
      </c>
      <c r="M269" s="23">
        <f t="shared" si="71"/>
        <v>0.043824701195219126</v>
      </c>
      <c r="N269" s="22">
        <v>309</v>
      </c>
      <c r="O269" s="23">
        <f t="shared" si="72"/>
        <v>0.6155378486055777</v>
      </c>
      <c r="P269" s="24">
        <v>176</v>
      </c>
      <c r="Q269" s="23">
        <f t="shared" si="73"/>
        <v>0.350597609561753</v>
      </c>
      <c r="R269" s="24">
        <v>17</v>
      </c>
      <c r="S269" s="23">
        <f t="shared" si="74"/>
        <v>0.03386454183266932</v>
      </c>
      <c r="T269" s="22">
        <v>364</v>
      </c>
      <c r="U269" s="23">
        <f t="shared" si="75"/>
        <v>0.7250996015936255</v>
      </c>
      <c r="V269" s="24">
        <v>126</v>
      </c>
      <c r="W269" s="23">
        <f t="shared" si="76"/>
        <v>0.250996015936255</v>
      </c>
      <c r="X269" s="24">
        <v>12</v>
      </c>
      <c r="Y269" s="23">
        <f t="shared" si="77"/>
        <v>0.02390438247011952</v>
      </c>
      <c r="Z269" s="22">
        <v>294</v>
      </c>
      <c r="AA269" s="23">
        <f t="shared" si="78"/>
        <v>0.5856573705179283</v>
      </c>
      <c r="AB269" s="24">
        <v>184</v>
      </c>
      <c r="AC269" s="23">
        <f t="shared" si="79"/>
        <v>0.3665338645418327</v>
      </c>
      <c r="AD269" s="24">
        <v>24</v>
      </c>
      <c r="AE269" s="23">
        <f t="shared" si="80"/>
        <v>0.04780876494023904</v>
      </c>
      <c r="AF269" s="27">
        <f t="shared" si="81"/>
        <v>502</v>
      </c>
      <c r="AG269" s="28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</row>
    <row r="270" spans="1:50" ht="12.75">
      <c r="A270" s="21" t="s">
        <v>262</v>
      </c>
      <c r="B270" s="22">
        <v>1000</v>
      </c>
      <c r="C270" s="23">
        <f t="shared" si="66"/>
        <v>0.547945205479452</v>
      </c>
      <c r="D270" s="24">
        <v>787</v>
      </c>
      <c r="E270" s="23">
        <f t="shared" si="67"/>
        <v>0.4312328767123288</v>
      </c>
      <c r="F270" s="24">
        <v>38</v>
      </c>
      <c r="G270" s="23">
        <f t="shared" si="68"/>
        <v>0.020821917808219178</v>
      </c>
      <c r="H270" s="22">
        <v>992</v>
      </c>
      <c r="I270" s="23">
        <f t="shared" si="69"/>
        <v>0.5435616438356164</v>
      </c>
      <c r="J270" s="24">
        <v>751</v>
      </c>
      <c r="K270" s="23">
        <f t="shared" si="70"/>
        <v>0.4115068493150685</v>
      </c>
      <c r="L270" s="24">
        <v>82</v>
      </c>
      <c r="M270" s="23">
        <f t="shared" si="71"/>
        <v>0.044931506849315066</v>
      </c>
      <c r="N270" s="22">
        <v>1204</v>
      </c>
      <c r="O270" s="23">
        <f t="shared" si="72"/>
        <v>0.6597260273972603</v>
      </c>
      <c r="P270" s="24">
        <v>566</v>
      </c>
      <c r="Q270" s="23">
        <f t="shared" si="73"/>
        <v>0.3101369863013699</v>
      </c>
      <c r="R270" s="24">
        <v>55</v>
      </c>
      <c r="S270" s="23">
        <f t="shared" si="74"/>
        <v>0.030136986301369864</v>
      </c>
      <c r="T270" s="22">
        <v>1326</v>
      </c>
      <c r="U270" s="23">
        <f t="shared" si="75"/>
        <v>0.7265753424657534</v>
      </c>
      <c r="V270" s="24">
        <v>442</v>
      </c>
      <c r="W270" s="23">
        <f t="shared" si="76"/>
        <v>0.2421917808219178</v>
      </c>
      <c r="X270" s="24">
        <v>57</v>
      </c>
      <c r="Y270" s="23">
        <f t="shared" si="77"/>
        <v>0.03123287671232877</v>
      </c>
      <c r="Z270" s="22">
        <v>1071</v>
      </c>
      <c r="AA270" s="23">
        <f t="shared" si="78"/>
        <v>0.5868493150684931</v>
      </c>
      <c r="AB270" s="24">
        <v>677</v>
      </c>
      <c r="AC270" s="23">
        <f t="shared" si="79"/>
        <v>0.37095890410958904</v>
      </c>
      <c r="AD270" s="24">
        <v>77</v>
      </c>
      <c r="AE270" s="23">
        <f t="shared" si="80"/>
        <v>0.04219178082191781</v>
      </c>
      <c r="AF270" s="27">
        <f t="shared" si="81"/>
        <v>1825</v>
      </c>
      <c r="AG270" s="28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</row>
    <row r="271" spans="1:50" ht="12.75">
      <c r="A271" s="21" t="s">
        <v>263</v>
      </c>
      <c r="B271" s="22">
        <v>767</v>
      </c>
      <c r="C271" s="23">
        <f t="shared" si="66"/>
        <v>0.5749625187406296</v>
      </c>
      <c r="D271" s="24">
        <v>535</v>
      </c>
      <c r="E271" s="23">
        <f t="shared" si="67"/>
        <v>0.40104947526236884</v>
      </c>
      <c r="F271" s="24">
        <v>32</v>
      </c>
      <c r="G271" s="23">
        <f t="shared" si="68"/>
        <v>0.0239880059970015</v>
      </c>
      <c r="H271" s="22">
        <v>724</v>
      </c>
      <c r="I271" s="23">
        <f t="shared" si="69"/>
        <v>0.5427286356821589</v>
      </c>
      <c r="J271" s="24">
        <v>517</v>
      </c>
      <c r="K271" s="23">
        <f t="shared" si="70"/>
        <v>0.3875562218890555</v>
      </c>
      <c r="L271" s="24">
        <v>93</v>
      </c>
      <c r="M271" s="23">
        <f t="shared" si="71"/>
        <v>0.06971514242878561</v>
      </c>
      <c r="N271" s="22">
        <v>850</v>
      </c>
      <c r="O271" s="23">
        <f t="shared" si="72"/>
        <v>0.6371814092953523</v>
      </c>
      <c r="P271" s="24">
        <v>413</v>
      </c>
      <c r="Q271" s="23">
        <f t="shared" si="73"/>
        <v>0.3095952023988006</v>
      </c>
      <c r="R271" s="24">
        <v>71</v>
      </c>
      <c r="S271" s="23">
        <f t="shared" si="74"/>
        <v>0.05322338830584707</v>
      </c>
      <c r="T271" s="22">
        <v>980</v>
      </c>
      <c r="U271" s="23">
        <f t="shared" si="75"/>
        <v>0.7346326836581709</v>
      </c>
      <c r="V271" s="24">
        <v>291</v>
      </c>
      <c r="W271" s="23">
        <f t="shared" si="76"/>
        <v>0.2181409295352324</v>
      </c>
      <c r="X271" s="24">
        <v>63</v>
      </c>
      <c r="Y271" s="23">
        <f t="shared" si="77"/>
        <v>0.0472263868065967</v>
      </c>
      <c r="Z271" s="22">
        <v>845</v>
      </c>
      <c r="AA271" s="23">
        <f t="shared" si="78"/>
        <v>0.6334332833583208</v>
      </c>
      <c r="AB271" s="24">
        <v>409</v>
      </c>
      <c r="AC271" s="23">
        <f t="shared" si="79"/>
        <v>0.3065967016491754</v>
      </c>
      <c r="AD271" s="24">
        <v>80</v>
      </c>
      <c r="AE271" s="23">
        <f t="shared" si="80"/>
        <v>0.05997001499250375</v>
      </c>
      <c r="AF271" s="27">
        <f t="shared" si="81"/>
        <v>1334</v>
      </c>
      <c r="AG271" s="28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</row>
    <row r="272" spans="1:50" ht="12.75">
      <c r="A272" s="21" t="s">
        <v>264</v>
      </c>
      <c r="B272" s="22">
        <v>472</v>
      </c>
      <c r="C272" s="23">
        <f t="shared" si="66"/>
        <v>0.46594274432379074</v>
      </c>
      <c r="D272" s="24">
        <v>532</v>
      </c>
      <c r="E272" s="23">
        <f t="shared" si="67"/>
        <v>0.5251727541954591</v>
      </c>
      <c r="F272" s="24">
        <v>9</v>
      </c>
      <c r="G272" s="23">
        <f t="shared" si="68"/>
        <v>0.008884501480750246</v>
      </c>
      <c r="H272" s="22">
        <v>403</v>
      </c>
      <c r="I272" s="23">
        <f t="shared" si="69"/>
        <v>0.39782823297137215</v>
      </c>
      <c r="J272" s="24">
        <v>569</v>
      </c>
      <c r="K272" s="23">
        <f t="shared" si="70"/>
        <v>0.5616979269496545</v>
      </c>
      <c r="L272" s="24">
        <v>41</v>
      </c>
      <c r="M272" s="23">
        <f t="shared" si="71"/>
        <v>0.040473840078973346</v>
      </c>
      <c r="N272" s="22">
        <v>573</v>
      </c>
      <c r="O272" s="23">
        <f t="shared" si="72"/>
        <v>0.5656465942744324</v>
      </c>
      <c r="P272" s="24">
        <v>411</v>
      </c>
      <c r="Q272" s="23">
        <f t="shared" si="73"/>
        <v>0.40572556762092793</v>
      </c>
      <c r="R272" s="24">
        <v>29</v>
      </c>
      <c r="S272" s="23">
        <f t="shared" si="74"/>
        <v>0.028627838104639685</v>
      </c>
      <c r="T272" s="22">
        <v>675</v>
      </c>
      <c r="U272" s="23">
        <f t="shared" si="75"/>
        <v>0.6663376110562685</v>
      </c>
      <c r="V272" s="24">
        <v>309</v>
      </c>
      <c r="W272" s="23">
        <f t="shared" si="76"/>
        <v>0.3050345508390918</v>
      </c>
      <c r="X272" s="24">
        <v>29</v>
      </c>
      <c r="Y272" s="23">
        <f t="shared" si="77"/>
        <v>0.028627838104639685</v>
      </c>
      <c r="Z272" s="22">
        <v>541</v>
      </c>
      <c r="AA272" s="23">
        <f t="shared" si="78"/>
        <v>0.5340572556762093</v>
      </c>
      <c r="AB272" s="24">
        <v>436</v>
      </c>
      <c r="AC272" s="23">
        <f t="shared" si="79"/>
        <v>0.43040473840078974</v>
      </c>
      <c r="AD272" s="24">
        <v>36</v>
      </c>
      <c r="AE272" s="23">
        <f t="shared" si="80"/>
        <v>0.035538005923000986</v>
      </c>
      <c r="AF272" s="27">
        <f t="shared" si="81"/>
        <v>1013</v>
      </c>
      <c r="AG272" s="28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</row>
    <row r="273" spans="1:50" ht="12.75">
      <c r="A273" s="21" t="s">
        <v>265</v>
      </c>
      <c r="B273" s="22">
        <v>428</v>
      </c>
      <c r="C273" s="23">
        <f t="shared" si="66"/>
        <v>0.5565669700910273</v>
      </c>
      <c r="D273" s="24">
        <v>325</v>
      </c>
      <c r="E273" s="23">
        <f t="shared" si="67"/>
        <v>0.4226267880364109</v>
      </c>
      <c r="F273" s="24">
        <v>16</v>
      </c>
      <c r="G273" s="23">
        <f t="shared" si="68"/>
        <v>0.02080624187256177</v>
      </c>
      <c r="H273" s="22">
        <v>365</v>
      </c>
      <c r="I273" s="23">
        <f t="shared" si="69"/>
        <v>0.47464239271781533</v>
      </c>
      <c r="J273" s="24">
        <v>369</v>
      </c>
      <c r="K273" s="23">
        <f t="shared" si="70"/>
        <v>0.4798439531859558</v>
      </c>
      <c r="L273" s="24">
        <v>35</v>
      </c>
      <c r="M273" s="23">
        <f t="shared" si="71"/>
        <v>0.045513654096228866</v>
      </c>
      <c r="N273" s="22">
        <v>454</v>
      </c>
      <c r="O273" s="23">
        <f t="shared" si="72"/>
        <v>0.5903771131339401</v>
      </c>
      <c r="P273" s="24">
        <v>288</v>
      </c>
      <c r="Q273" s="23">
        <f t="shared" si="73"/>
        <v>0.37451235370611186</v>
      </c>
      <c r="R273" s="24">
        <v>27</v>
      </c>
      <c r="S273" s="23">
        <f t="shared" si="74"/>
        <v>0.035110533159947985</v>
      </c>
      <c r="T273" s="22">
        <v>533</v>
      </c>
      <c r="U273" s="23">
        <f t="shared" si="75"/>
        <v>0.6931079323797139</v>
      </c>
      <c r="V273" s="24">
        <v>213</v>
      </c>
      <c r="W273" s="23">
        <f t="shared" si="76"/>
        <v>0.27698309492847856</v>
      </c>
      <c r="X273" s="24">
        <v>23</v>
      </c>
      <c r="Y273" s="23">
        <f t="shared" si="77"/>
        <v>0.02990897269180754</v>
      </c>
      <c r="Z273" s="22">
        <v>443</v>
      </c>
      <c r="AA273" s="23">
        <f t="shared" si="78"/>
        <v>0.576072821846554</v>
      </c>
      <c r="AB273" s="24">
        <v>303</v>
      </c>
      <c r="AC273" s="23">
        <f t="shared" si="79"/>
        <v>0.3940182054616385</v>
      </c>
      <c r="AD273" s="24">
        <v>23</v>
      </c>
      <c r="AE273" s="23">
        <f t="shared" si="80"/>
        <v>0.02990897269180754</v>
      </c>
      <c r="AF273" s="27">
        <f t="shared" si="81"/>
        <v>769</v>
      </c>
      <c r="AG273" s="28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</row>
    <row r="274" spans="1:50" ht="12.75">
      <c r="A274" s="21" t="s">
        <v>266</v>
      </c>
      <c r="B274" s="22">
        <v>573</v>
      </c>
      <c r="C274" s="23">
        <f t="shared" si="66"/>
        <v>0.3908594815825375</v>
      </c>
      <c r="D274" s="24">
        <v>857</v>
      </c>
      <c r="E274" s="23">
        <f t="shared" si="67"/>
        <v>0.5845839017735335</v>
      </c>
      <c r="F274" s="24">
        <v>36</v>
      </c>
      <c r="G274" s="23">
        <f t="shared" si="68"/>
        <v>0.02455661664392906</v>
      </c>
      <c r="H274" s="22">
        <v>607</v>
      </c>
      <c r="I274" s="23">
        <f t="shared" si="69"/>
        <v>0.4140518417462483</v>
      </c>
      <c r="J274" s="24">
        <v>798</v>
      </c>
      <c r="K274" s="23">
        <f t="shared" si="70"/>
        <v>0.5443383356070941</v>
      </c>
      <c r="L274" s="24">
        <v>61</v>
      </c>
      <c r="M274" s="23">
        <f t="shared" si="71"/>
        <v>0.04160982264665757</v>
      </c>
      <c r="N274" s="22">
        <v>812</v>
      </c>
      <c r="O274" s="23">
        <f t="shared" si="72"/>
        <v>0.5538881309686221</v>
      </c>
      <c r="P274" s="24">
        <v>597</v>
      </c>
      <c r="Q274" s="23">
        <f t="shared" si="73"/>
        <v>0.4072305593451569</v>
      </c>
      <c r="R274" s="24">
        <v>57</v>
      </c>
      <c r="S274" s="23">
        <f t="shared" si="74"/>
        <v>0.038881309686221006</v>
      </c>
      <c r="T274" s="22">
        <v>939</v>
      </c>
      <c r="U274" s="23">
        <f t="shared" si="75"/>
        <v>0.640518417462483</v>
      </c>
      <c r="V274" s="24">
        <v>475</v>
      </c>
      <c r="W274" s="23">
        <f t="shared" si="76"/>
        <v>0.32401091405184174</v>
      </c>
      <c r="X274" s="24">
        <v>52</v>
      </c>
      <c r="Y274" s="23">
        <f t="shared" si="77"/>
        <v>0.03547066848567531</v>
      </c>
      <c r="Z274" s="22">
        <v>693</v>
      </c>
      <c r="AA274" s="23">
        <f t="shared" si="78"/>
        <v>0.47271487039563437</v>
      </c>
      <c r="AB274" s="24">
        <v>709</v>
      </c>
      <c r="AC274" s="23">
        <f t="shared" si="79"/>
        <v>0.48362892223738063</v>
      </c>
      <c r="AD274" s="24">
        <v>64</v>
      </c>
      <c r="AE274" s="23">
        <f t="shared" si="80"/>
        <v>0.04365620736698499</v>
      </c>
      <c r="AF274" s="27">
        <f t="shared" si="81"/>
        <v>1466</v>
      </c>
      <c r="AG274" s="28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</row>
    <row r="275" spans="1:50" ht="12.75">
      <c r="A275" s="21" t="s">
        <v>267</v>
      </c>
      <c r="B275" s="22">
        <v>53</v>
      </c>
      <c r="C275" s="23">
        <f t="shared" si="66"/>
        <v>0.9464285714285714</v>
      </c>
      <c r="D275" s="24">
        <v>3</v>
      </c>
      <c r="E275" s="23">
        <f t="shared" si="67"/>
        <v>0.05357142857142857</v>
      </c>
      <c r="F275" s="24">
        <v>0</v>
      </c>
      <c r="G275" s="23">
        <f t="shared" si="68"/>
        <v>0</v>
      </c>
      <c r="H275" s="22">
        <v>41</v>
      </c>
      <c r="I275" s="23">
        <f t="shared" si="69"/>
        <v>0.7321428571428571</v>
      </c>
      <c r="J275" s="24">
        <v>13</v>
      </c>
      <c r="K275" s="23">
        <f t="shared" si="70"/>
        <v>0.23214285714285715</v>
      </c>
      <c r="L275" s="24">
        <v>2</v>
      </c>
      <c r="M275" s="23">
        <f t="shared" si="71"/>
        <v>0.03571428571428571</v>
      </c>
      <c r="N275" s="22">
        <v>48</v>
      </c>
      <c r="O275" s="23">
        <f t="shared" si="72"/>
        <v>0.8571428571428571</v>
      </c>
      <c r="P275" s="24">
        <v>6</v>
      </c>
      <c r="Q275" s="23">
        <f t="shared" si="73"/>
        <v>0.10714285714285714</v>
      </c>
      <c r="R275" s="24">
        <v>2</v>
      </c>
      <c r="S275" s="23">
        <f t="shared" si="74"/>
        <v>0.03571428571428571</v>
      </c>
      <c r="T275" s="22">
        <v>47</v>
      </c>
      <c r="U275" s="23">
        <f t="shared" si="75"/>
        <v>0.8392857142857143</v>
      </c>
      <c r="V275" s="24">
        <v>7</v>
      </c>
      <c r="W275" s="23">
        <f t="shared" si="76"/>
        <v>0.125</v>
      </c>
      <c r="X275" s="24">
        <v>2</v>
      </c>
      <c r="Y275" s="23">
        <f t="shared" si="77"/>
        <v>0.03571428571428571</v>
      </c>
      <c r="Z275" s="22">
        <v>42</v>
      </c>
      <c r="AA275" s="23">
        <f t="shared" si="78"/>
        <v>0.75</v>
      </c>
      <c r="AB275" s="24">
        <v>12</v>
      </c>
      <c r="AC275" s="23">
        <f t="shared" si="79"/>
        <v>0.21428571428571427</v>
      </c>
      <c r="AD275" s="24">
        <v>2</v>
      </c>
      <c r="AE275" s="23">
        <f t="shared" si="80"/>
        <v>0.03571428571428571</v>
      </c>
      <c r="AF275" s="27">
        <f t="shared" si="81"/>
        <v>56</v>
      </c>
      <c r="AG275" s="28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</row>
    <row r="276" spans="1:50" ht="12.75">
      <c r="A276" s="21" t="s">
        <v>268</v>
      </c>
      <c r="B276" s="22">
        <v>762</v>
      </c>
      <c r="C276" s="23">
        <f t="shared" si="66"/>
        <v>0.6334164588528678</v>
      </c>
      <c r="D276" s="24">
        <v>421</v>
      </c>
      <c r="E276" s="23">
        <f t="shared" si="67"/>
        <v>0.34995843724023273</v>
      </c>
      <c r="F276" s="24">
        <v>20</v>
      </c>
      <c r="G276" s="23">
        <f t="shared" si="68"/>
        <v>0.01662510390689942</v>
      </c>
      <c r="H276" s="22">
        <v>675</v>
      </c>
      <c r="I276" s="23">
        <f t="shared" si="69"/>
        <v>0.5610972568578554</v>
      </c>
      <c r="J276" s="24">
        <v>469</v>
      </c>
      <c r="K276" s="23">
        <f t="shared" si="70"/>
        <v>0.38985868661679135</v>
      </c>
      <c r="L276" s="24">
        <v>59</v>
      </c>
      <c r="M276" s="23">
        <f t="shared" si="71"/>
        <v>0.049044056525353284</v>
      </c>
      <c r="N276" s="22">
        <v>792</v>
      </c>
      <c r="O276" s="23">
        <f t="shared" si="72"/>
        <v>0.6583541147132169</v>
      </c>
      <c r="P276" s="24">
        <v>375</v>
      </c>
      <c r="Q276" s="23">
        <f t="shared" si="73"/>
        <v>0.3117206982543641</v>
      </c>
      <c r="R276" s="24">
        <v>36</v>
      </c>
      <c r="S276" s="23">
        <f t="shared" si="74"/>
        <v>0.029925187032418952</v>
      </c>
      <c r="T276" s="22">
        <v>874</v>
      </c>
      <c r="U276" s="23">
        <f t="shared" si="75"/>
        <v>0.7265170407315046</v>
      </c>
      <c r="V276" s="24">
        <v>292</v>
      </c>
      <c r="W276" s="23">
        <f t="shared" si="76"/>
        <v>0.2427265170407315</v>
      </c>
      <c r="X276" s="24">
        <v>37</v>
      </c>
      <c r="Y276" s="23">
        <f t="shared" si="77"/>
        <v>0.030756442227763924</v>
      </c>
      <c r="Z276" s="22">
        <v>773</v>
      </c>
      <c r="AA276" s="23">
        <f t="shared" si="78"/>
        <v>0.6425602660016625</v>
      </c>
      <c r="AB276" s="24">
        <v>385</v>
      </c>
      <c r="AC276" s="23">
        <f t="shared" si="79"/>
        <v>0.3200332502078138</v>
      </c>
      <c r="AD276" s="24">
        <v>45</v>
      </c>
      <c r="AE276" s="23">
        <f t="shared" si="80"/>
        <v>0.03740648379052369</v>
      </c>
      <c r="AF276" s="27">
        <f t="shared" si="81"/>
        <v>1203</v>
      </c>
      <c r="AG276" s="28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</row>
    <row r="277" spans="1:50" ht="12.75">
      <c r="A277" s="21" t="s">
        <v>269</v>
      </c>
      <c r="B277" s="22">
        <v>573</v>
      </c>
      <c r="C277" s="23">
        <f t="shared" si="66"/>
        <v>0.5134408602150538</v>
      </c>
      <c r="D277" s="24">
        <v>526</v>
      </c>
      <c r="E277" s="23">
        <f t="shared" si="67"/>
        <v>0.471326164874552</v>
      </c>
      <c r="F277" s="24">
        <v>17</v>
      </c>
      <c r="G277" s="23">
        <f t="shared" si="68"/>
        <v>0.015232974910394265</v>
      </c>
      <c r="H277" s="22">
        <v>517</v>
      </c>
      <c r="I277" s="23">
        <f t="shared" si="69"/>
        <v>0.4632616487455197</v>
      </c>
      <c r="J277" s="24">
        <v>540</v>
      </c>
      <c r="K277" s="23">
        <f t="shared" si="70"/>
        <v>0.4838709677419355</v>
      </c>
      <c r="L277" s="24">
        <v>59</v>
      </c>
      <c r="M277" s="23">
        <f t="shared" si="71"/>
        <v>0.0528673835125448</v>
      </c>
      <c r="N277" s="22">
        <v>672</v>
      </c>
      <c r="O277" s="23">
        <f t="shared" si="72"/>
        <v>0.6021505376344086</v>
      </c>
      <c r="P277" s="24">
        <v>401</v>
      </c>
      <c r="Q277" s="23">
        <f t="shared" si="73"/>
        <v>0.3593189964157706</v>
      </c>
      <c r="R277" s="24">
        <v>43</v>
      </c>
      <c r="S277" s="23">
        <f t="shared" si="74"/>
        <v>0.03853046594982079</v>
      </c>
      <c r="T277" s="22">
        <v>776</v>
      </c>
      <c r="U277" s="23">
        <f t="shared" si="75"/>
        <v>0.6953405017921147</v>
      </c>
      <c r="V277" s="24">
        <v>301</v>
      </c>
      <c r="W277" s="23">
        <f t="shared" si="76"/>
        <v>0.26971326164874554</v>
      </c>
      <c r="X277" s="24">
        <v>39</v>
      </c>
      <c r="Y277" s="23">
        <f t="shared" si="77"/>
        <v>0.03494623655913978</v>
      </c>
      <c r="Z277" s="22">
        <v>596</v>
      </c>
      <c r="AA277" s="23">
        <f t="shared" si="78"/>
        <v>0.5340501792114696</v>
      </c>
      <c r="AB277" s="24">
        <v>467</v>
      </c>
      <c r="AC277" s="23">
        <f t="shared" si="79"/>
        <v>0.41845878136200715</v>
      </c>
      <c r="AD277" s="24">
        <v>53</v>
      </c>
      <c r="AE277" s="23">
        <f t="shared" si="80"/>
        <v>0.047491039426523295</v>
      </c>
      <c r="AF277" s="27">
        <f t="shared" si="81"/>
        <v>1116</v>
      </c>
      <c r="AG277" s="28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</row>
    <row r="278" spans="1:50" ht="12.75">
      <c r="A278" s="21" t="s">
        <v>270</v>
      </c>
      <c r="B278" s="22">
        <v>104</v>
      </c>
      <c r="C278" s="23">
        <f t="shared" si="66"/>
        <v>0.3727598566308244</v>
      </c>
      <c r="D278" s="24">
        <v>168</v>
      </c>
      <c r="E278" s="23">
        <f t="shared" si="67"/>
        <v>0.6021505376344086</v>
      </c>
      <c r="F278" s="24">
        <v>7</v>
      </c>
      <c r="G278" s="23">
        <f t="shared" si="68"/>
        <v>0.025089605734767026</v>
      </c>
      <c r="H278" s="22">
        <v>94</v>
      </c>
      <c r="I278" s="23">
        <f t="shared" si="69"/>
        <v>0.33691756272401435</v>
      </c>
      <c r="J278" s="24">
        <v>174</v>
      </c>
      <c r="K278" s="23">
        <f t="shared" si="70"/>
        <v>0.6236559139784946</v>
      </c>
      <c r="L278" s="24">
        <v>11</v>
      </c>
      <c r="M278" s="23">
        <f t="shared" si="71"/>
        <v>0.03942652329749104</v>
      </c>
      <c r="N278" s="22">
        <v>152</v>
      </c>
      <c r="O278" s="23">
        <f t="shared" si="72"/>
        <v>0.5448028673835126</v>
      </c>
      <c r="P278" s="24">
        <v>117</v>
      </c>
      <c r="Q278" s="23">
        <f t="shared" si="73"/>
        <v>0.41935483870967744</v>
      </c>
      <c r="R278" s="24">
        <v>10</v>
      </c>
      <c r="S278" s="23">
        <f t="shared" si="74"/>
        <v>0.035842293906810034</v>
      </c>
      <c r="T278" s="22">
        <v>159</v>
      </c>
      <c r="U278" s="23">
        <f t="shared" si="75"/>
        <v>0.5698924731182796</v>
      </c>
      <c r="V278" s="24">
        <v>110</v>
      </c>
      <c r="W278" s="23">
        <f t="shared" si="76"/>
        <v>0.3942652329749104</v>
      </c>
      <c r="X278" s="24">
        <v>10</v>
      </c>
      <c r="Y278" s="23">
        <f t="shared" si="77"/>
        <v>0.035842293906810034</v>
      </c>
      <c r="Z278" s="22">
        <v>118</v>
      </c>
      <c r="AA278" s="23">
        <f t="shared" si="78"/>
        <v>0.4229390681003584</v>
      </c>
      <c r="AB278" s="24">
        <v>150</v>
      </c>
      <c r="AC278" s="23">
        <f t="shared" si="79"/>
        <v>0.5376344086021505</v>
      </c>
      <c r="AD278" s="24">
        <v>11</v>
      </c>
      <c r="AE278" s="23">
        <f t="shared" si="80"/>
        <v>0.03942652329749104</v>
      </c>
      <c r="AF278" s="27">
        <f t="shared" si="81"/>
        <v>279</v>
      </c>
      <c r="AG278" s="28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</row>
    <row r="279" spans="1:50" ht="12.75">
      <c r="A279" s="21" t="s">
        <v>271</v>
      </c>
      <c r="B279" s="22">
        <v>368</v>
      </c>
      <c r="C279" s="23">
        <f t="shared" si="66"/>
        <v>0.5850556438791733</v>
      </c>
      <c r="D279" s="24">
        <v>247</v>
      </c>
      <c r="E279" s="23">
        <f t="shared" si="67"/>
        <v>0.39268680445151033</v>
      </c>
      <c r="F279" s="24">
        <v>14</v>
      </c>
      <c r="G279" s="23">
        <f t="shared" si="68"/>
        <v>0.022257551669316374</v>
      </c>
      <c r="H279" s="22">
        <v>316</v>
      </c>
      <c r="I279" s="23">
        <f t="shared" si="69"/>
        <v>0.5023847376788553</v>
      </c>
      <c r="J279" s="24">
        <v>286</v>
      </c>
      <c r="K279" s="23">
        <f t="shared" si="70"/>
        <v>0.4546899841017488</v>
      </c>
      <c r="L279" s="24">
        <v>27</v>
      </c>
      <c r="M279" s="23">
        <f t="shared" si="71"/>
        <v>0.04292527821939587</v>
      </c>
      <c r="N279" s="22">
        <v>405</v>
      </c>
      <c r="O279" s="23">
        <f t="shared" si="72"/>
        <v>0.643879173290938</v>
      </c>
      <c r="P279" s="24">
        <v>205</v>
      </c>
      <c r="Q279" s="23">
        <f t="shared" si="73"/>
        <v>0.32591414944356123</v>
      </c>
      <c r="R279" s="24">
        <v>19</v>
      </c>
      <c r="S279" s="23">
        <f t="shared" si="74"/>
        <v>0.030206677265500796</v>
      </c>
      <c r="T279" s="22">
        <v>462</v>
      </c>
      <c r="U279" s="23">
        <f t="shared" si="75"/>
        <v>0.7344992050874404</v>
      </c>
      <c r="V279" s="24">
        <v>147</v>
      </c>
      <c r="W279" s="23">
        <f t="shared" si="76"/>
        <v>0.23370429252782193</v>
      </c>
      <c r="X279" s="24">
        <v>20</v>
      </c>
      <c r="Y279" s="23">
        <f t="shared" si="77"/>
        <v>0.03179650238473768</v>
      </c>
      <c r="Z279" s="22">
        <v>381</v>
      </c>
      <c r="AA279" s="23">
        <f t="shared" si="78"/>
        <v>0.6057233704292527</v>
      </c>
      <c r="AB279" s="24">
        <v>221</v>
      </c>
      <c r="AC279" s="23">
        <f t="shared" si="79"/>
        <v>0.35135135135135137</v>
      </c>
      <c r="AD279" s="24">
        <v>27</v>
      </c>
      <c r="AE279" s="23">
        <f t="shared" si="80"/>
        <v>0.04292527821939587</v>
      </c>
      <c r="AF279" s="27">
        <f t="shared" si="81"/>
        <v>629</v>
      </c>
      <c r="AG279" s="28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</row>
    <row r="280" spans="1:50" ht="12.75">
      <c r="A280" s="21" t="s">
        <v>272</v>
      </c>
      <c r="B280" s="22">
        <v>245</v>
      </c>
      <c r="C280" s="23">
        <f t="shared" si="66"/>
        <v>0.5632183908045977</v>
      </c>
      <c r="D280" s="24">
        <v>178</v>
      </c>
      <c r="E280" s="23">
        <f t="shared" si="67"/>
        <v>0.4091954022988506</v>
      </c>
      <c r="F280" s="24">
        <v>12</v>
      </c>
      <c r="G280" s="23">
        <f t="shared" si="68"/>
        <v>0.027586206896551724</v>
      </c>
      <c r="H280" s="22">
        <v>204</v>
      </c>
      <c r="I280" s="23">
        <f t="shared" si="69"/>
        <v>0.4689655172413793</v>
      </c>
      <c r="J280" s="24">
        <v>214</v>
      </c>
      <c r="K280" s="23">
        <f t="shared" si="70"/>
        <v>0.49195402298850577</v>
      </c>
      <c r="L280" s="24">
        <v>17</v>
      </c>
      <c r="M280" s="23">
        <f t="shared" si="71"/>
        <v>0.03908045977011494</v>
      </c>
      <c r="N280" s="22">
        <v>252</v>
      </c>
      <c r="O280" s="23">
        <f t="shared" si="72"/>
        <v>0.5793103448275863</v>
      </c>
      <c r="P280" s="24">
        <v>166</v>
      </c>
      <c r="Q280" s="23">
        <f t="shared" si="73"/>
        <v>0.3816091954022989</v>
      </c>
      <c r="R280" s="24">
        <v>17</v>
      </c>
      <c r="S280" s="23">
        <f t="shared" si="74"/>
        <v>0.03908045977011494</v>
      </c>
      <c r="T280" s="22">
        <v>310</v>
      </c>
      <c r="U280" s="23">
        <f t="shared" si="75"/>
        <v>0.7126436781609196</v>
      </c>
      <c r="V280" s="24">
        <v>107</v>
      </c>
      <c r="W280" s="23">
        <f t="shared" si="76"/>
        <v>0.24597701149425288</v>
      </c>
      <c r="X280" s="24">
        <v>18</v>
      </c>
      <c r="Y280" s="23">
        <f t="shared" si="77"/>
        <v>0.041379310344827586</v>
      </c>
      <c r="Z280" s="22">
        <v>274</v>
      </c>
      <c r="AA280" s="23">
        <f t="shared" si="78"/>
        <v>0.6298850574712643</v>
      </c>
      <c r="AB280" s="24">
        <v>144</v>
      </c>
      <c r="AC280" s="23">
        <f t="shared" si="79"/>
        <v>0.3310344827586207</v>
      </c>
      <c r="AD280" s="24">
        <v>17</v>
      </c>
      <c r="AE280" s="23">
        <f t="shared" si="80"/>
        <v>0.03908045977011494</v>
      </c>
      <c r="AF280" s="27">
        <f t="shared" si="81"/>
        <v>435</v>
      </c>
      <c r="AG280" s="28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</row>
    <row r="281" spans="1:50" ht="12.75">
      <c r="A281" s="21" t="s">
        <v>273</v>
      </c>
      <c r="B281" s="22">
        <v>1173</v>
      </c>
      <c r="C281" s="23">
        <f t="shared" si="66"/>
        <v>0.4482231562858235</v>
      </c>
      <c r="D281" s="24">
        <v>1388</v>
      </c>
      <c r="E281" s="23">
        <f t="shared" si="67"/>
        <v>0.5303782957585021</v>
      </c>
      <c r="F281" s="24">
        <v>56</v>
      </c>
      <c r="G281" s="23">
        <f t="shared" si="68"/>
        <v>0.021398547955674436</v>
      </c>
      <c r="H281" s="22">
        <v>1094</v>
      </c>
      <c r="I281" s="23">
        <f t="shared" si="69"/>
        <v>0.4180359189912113</v>
      </c>
      <c r="J281" s="24">
        <v>1387</v>
      </c>
      <c r="K281" s="23">
        <f t="shared" si="70"/>
        <v>0.5299961788307223</v>
      </c>
      <c r="L281" s="24">
        <v>136</v>
      </c>
      <c r="M281" s="23">
        <f t="shared" si="71"/>
        <v>0.05196790217806649</v>
      </c>
      <c r="N281" s="22">
        <v>1383</v>
      </c>
      <c r="O281" s="23">
        <f t="shared" si="72"/>
        <v>0.5284677111196026</v>
      </c>
      <c r="P281" s="24">
        <v>1114</v>
      </c>
      <c r="Q281" s="23">
        <f t="shared" si="73"/>
        <v>0.4256782575468093</v>
      </c>
      <c r="R281" s="24">
        <v>120</v>
      </c>
      <c r="S281" s="23">
        <f t="shared" si="74"/>
        <v>0.04585403133358808</v>
      </c>
      <c r="T281" s="22">
        <v>1727</v>
      </c>
      <c r="U281" s="23">
        <f t="shared" si="75"/>
        <v>0.6599159342758885</v>
      </c>
      <c r="V281" s="24">
        <v>784</v>
      </c>
      <c r="W281" s="23">
        <f t="shared" si="76"/>
        <v>0.29957967137944214</v>
      </c>
      <c r="X281" s="24">
        <v>106</v>
      </c>
      <c r="Y281" s="23">
        <f t="shared" si="77"/>
        <v>0.040504394344669466</v>
      </c>
      <c r="Z281" s="22">
        <v>1411</v>
      </c>
      <c r="AA281" s="23">
        <f t="shared" si="78"/>
        <v>0.5391669850974398</v>
      </c>
      <c r="AB281" s="24">
        <v>1082</v>
      </c>
      <c r="AC281" s="23">
        <f t="shared" si="79"/>
        <v>0.41345051585785253</v>
      </c>
      <c r="AD281" s="24">
        <v>124</v>
      </c>
      <c r="AE281" s="23">
        <f t="shared" si="80"/>
        <v>0.047382499044707684</v>
      </c>
      <c r="AF281" s="27">
        <f t="shared" si="81"/>
        <v>2617</v>
      </c>
      <c r="AG281" s="28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</row>
    <row r="282" spans="1:50" ht="12.75">
      <c r="A282" s="21" t="s">
        <v>274</v>
      </c>
      <c r="B282" s="22">
        <v>251</v>
      </c>
      <c r="C282" s="23">
        <f t="shared" si="66"/>
        <v>0.5132924335378323</v>
      </c>
      <c r="D282" s="24">
        <v>222</v>
      </c>
      <c r="E282" s="23">
        <f t="shared" si="67"/>
        <v>0.4539877300613497</v>
      </c>
      <c r="F282" s="24">
        <v>16</v>
      </c>
      <c r="G282" s="23">
        <f t="shared" si="68"/>
        <v>0.032719836400818</v>
      </c>
      <c r="H282" s="22">
        <v>220</v>
      </c>
      <c r="I282" s="23">
        <f t="shared" si="69"/>
        <v>0.4498977505112474</v>
      </c>
      <c r="J282" s="24">
        <v>241</v>
      </c>
      <c r="K282" s="23">
        <f t="shared" si="70"/>
        <v>0.49284253578732107</v>
      </c>
      <c r="L282" s="24">
        <v>28</v>
      </c>
      <c r="M282" s="23">
        <f t="shared" si="71"/>
        <v>0.05725971370143149</v>
      </c>
      <c r="N282" s="22">
        <v>296</v>
      </c>
      <c r="O282" s="23">
        <f t="shared" si="72"/>
        <v>0.6053169734151329</v>
      </c>
      <c r="P282" s="24">
        <v>170</v>
      </c>
      <c r="Q282" s="23">
        <f t="shared" si="73"/>
        <v>0.3476482617586912</v>
      </c>
      <c r="R282" s="24">
        <v>23</v>
      </c>
      <c r="S282" s="23">
        <f t="shared" si="74"/>
        <v>0.04703476482617587</v>
      </c>
      <c r="T282" s="22">
        <v>339</v>
      </c>
      <c r="U282" s="23">
        <f t="shared" si="75"/>
        <v>0.6932515337423313</v>
      </c>
      <c r="V282" s="24">
        <v>124</v>
      </c>
      <c r="W282" s="23">
        <f t="shared" si="76"/>
        <v>0.25357873210633947</v>
      </c>
      <c r="X282" s="24">
        <v>26</v>
      </c>
      <c r="Y282" s="23">
        <f t="shared" si="77"/>
        <v>0.053169734151329244</v>
      </c>
      <c r="Z282" s="22">
        <v>299</v>
      </c>
      <c r="AA282" s="23">
        <f t="shared" si="78"/>
        <v>0.6114519427402862</v>
      </c>
      <c r="AB282" s="24">
        <v>164</v>
      </c>
      <c r="AC282" s="23">
        <f t="shared" si="79"/>
        <v>0.33537832310838445</v>
      </c>
      <c r="AD282" s="24">
        <v>26</v>
      </c>
      <c r="AE282" s="23">
        <f t="shared" si="80"/>
        <v>0.053169734151329244</v>
      </c>
      <c r="AF282" s="27">
        <f t="shared" si="81"/>
        <v>489</v>
      </c>
      <c r="AG282" s="28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</row>
    <row r="283" spans="1:50" ht="12.75">
      <c r="A283" s="21" t="s">
        <v>275</v>
      </c>
      <c r="B283" s="22">
        <v>595</v>
      </c>
      <c r="C283" s="23">
        <f t="shared" si="66"/>
        <v>0.4659357870007831</v>
      </c>
      <c r="D283" s="24">
        <v>658</v>
      </c>
      <c r="E283" s="23">
        <f t="shared" si="67"/>
        <v>0.5152701644479248</v>
      </c>
      <c r="F283" s="24">
        <v>24</v>
      </c>
      <c r="G283" s="23">
        <f t="shared" si="68"/>
        <v>0.018794048551292093</v>
      </c>
      <c r="H283" s="22">
        <v>529</v>
      </c>
      <c r="I283" s="23">
        <f t="shared" si="69"/>
        <v>0.4142521534847298</v>
      </c>
      <c r="J283" s="24">
        <v>695</v>
      </c>
      <c r="K283" s="23">
        <f t="shared" si="70"/>
        <v>0.5442443226311668</v>
      </c>
      <c r="L283" s="24">
        <v>53</v>
      </c>
      <c r="M283" s="23">
        <f t="shared" si="71"/>
        <v>0.04150352388410337</v>
      </c>
      <c r="N283" s="22">
        <v>733</v>
      </c>
      <c r="O283" s="23">
        <f t="shared" si="72"/>
        <v>0.5740015661707126</v>
      </c>
      <c r="P283" s="24">
        <v>499</v>
      </c>
      <c r="Q283" s="23">
        <f t="shared" si="73"/>
        <v>0.39075959279561473</v>
      </c>
      <c r="R283" s="24">
        <v>45</v>
      </c>
      <c r="S283" s="23">
        <f t="shared" si="74"/>
        <v>0.03523884103367267</v>
      </c>
      <c r="T283" s="22">
        <v>832</v>
      </c>
      <c r="U283" s="23">
        <f t="shared" si="75"/>
        <v>0.6515270164447925</v>
      </c>
      <c r="V283" s="24">
        <v>405</v>
      </c>
      <c r="W283" s="23">
        <f t="shared" si="76"/>
        <v>0.31714956930305405</v>
      </c>
      <c r="X283" s="24">
        <v>40</v>
      </c>
      <c r="Y283" s="23">
        <f t="shared" si="77"/>
        <v>0.031323414252153486</v>
      </c>
      <c r="Z283" s="22">
        <v>636</v>
      </c>
      <c r="AA283" s="23">
        <f t="shared" si="78"/>
        <v>0.4980422866092404</v>
      </c>
      <c r="AB283" s="24">
        <v>590</v>
      </c>
      <c r="AC283" s="23">
        <f t="shared" si="79"/>
        <v>0.4620203602192639</v>
      </c>
      <c r="AD283" s="24">
        <v>51</v>
      </c>
      <c r="AE283" s="23">
        <f t="shared" si="80"/>
        <v>0.039937353171495694</v>
      </c>
      <c r="AF283" s="27">
        <f t="shared" si="81"/>
        <v>1277</v>
      </c>
      <c r="AG283" s="28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</row>
    <row r="284" spans="1:50" ht="12.75">
      <c r="A284" s="21" t="s">
        <v>276</v>
      </c>
      <c r="B284" s="22">
        <v>946</v>
      </c>
      <c r="C284" s="23">
        <f t="shared" si="66"/>
        <v>0.4556840077071291</v>
      </c>
      <c r="D284" s="24">
        <v>1077</v>
      </c>
      <c r="E284" s="23">
        <f t="shared" si="67"/>
        <v>0.5187861271676301</v>
      </c>
      <c r="F284" s="24">
        <v>53</v>
      </c>
      <c r="G284" s="23">
        <f t="shared" si="68"/>
        <v>0.025529865125240848</v>
      </c>
      <c r="H284" s="22">
        <v>956</v>
      </c>
      <c r="I284" s="23">
        <f t="shared" si="69"/>
        <v>0.4605009633911368</v>
      </c>
      <c r="J284" s="24">
        <v>1025</v>
      </c>
      <c r="K284" s="23">
        <f t="shared" si="70"/>
        <v>0.49373795761079</v>
      </c>
      <c r="L284" s="24">
        <v>95</v>
      </c>
      <c r="M284" s="23">
        <f t="shared" si="71"/>
        <v>0.04576107899807322</v>
      </c>
      <c r="N284" s="22">
        <v>1208</v>
      </c>
      <c r="O284" s="23">
        <f t="shared" si="72"/>
        <v>0.581888246628131</v>
      </c>
      <c r="P284" s="24">
        <v>783</v>
      </c>
      <c r="Q284" s="23">
        <f t="shared" si="73"/>
        <v>0.37716763005780346</v>
      </c>
      <c r="R284" s="24">
        <v>85</v>
      </c>
      <c r="S284" s="23">
        <f t="shared" si="74"/>
        <v>0.04094412331406551</v>
      </c>
      <c r="T284" s="22">
        <v>1451</v>
      </c>
      <c r="U284" s="23">
        <f t="shared" si="75"/>
        <v>0.6989402697495183</v>
      </c>
      <c r="V284" s="24">
        <v>555</v>
      </c>
      <c r="W284" s="23">
        <f t="shared" si="76"/>
        <v>0.26734104046242774</v>
      </c>
      <c r="X284" s="24">
        <v>70</v>
      </c>
      <c r="Y284" s="23">
        <f t="shared" si="77"/>
        <v>0.03371868978805395</v>
      </c>
      <c r="Z284" s="22">
        <v>1238</v>
      </c>
      <c r="AA284" s="23">
        <f t="shared" si="78"/>
        <v>0.5963391136801541</v>
      </c>
      <c r="AB284" s="24">
        <v>754</v>
      </c>
      <c r="AC284" s="23">
        <f t="shared" si="79"/>
        <v>0.3631984585741811</v>
      </c>
      <c r="AD284" s="24">
        <v>84</v>
      </c>
      <c r="AE284" s="23">
        <f t="shared" si="80"/>
        <v>0.04046242774566474</v>
      </c>
      <c r="AF284" s="27">
        <f t="shared" si="81"/>
        <v>2076</v>
      </c>
      <c r="AG284" s="28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</row>
    <row r="285" spans="1:50" ht="12.75">
      <c r="A285" s="21"/>
      <c r="B285" s="22"/>
      <c r="C285" s="23"/>
      <c r="D285" s="24"/>
      <c r="E285" s="23"/>
      <c r="F285" s="24"/>
      <c r="G285" s="23"/>
      <c r="H285" s="22"/>
      <c r="I285" s="23"/>
      <c r="J285" s="24"/>
      <c r="K285" s="23"/>
      <c r="L285" s="24"/>
      <c r="M285" s="23"/>
      <c r="N285" s="22"/>
      <c r="O285" s="23"/>
      <c r="P285" s="24"/>
      <c r="Q285" s="23"/>
      <c r="R285" s="24"/>
      <c r="S285" s="23"/>
      <c r="T285" s="22"/>
      <c r="U285" s="23"/>
      <c r="V285" s="24"/>
      <c r="W285" s="23"/>
      <c r="X285" s="24"/>
      <c r="Y285" s="23"/>
      <c r="Z285" s="22"/>
      <c r="AA285" s="23"/>
      <c r="AB285" s="24"/>
      <c r="AC285" s="23"/>
      <c r="AD285" s="24"/>
      <c r="AE285" s="23"/>
      <c r="AG285" s="28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</row>
    <row r="286" spans="1:50" ht="12.75">
      <c r="A286" s="30" t="s">
        <v>277</v>
      </c>
      <c r="B286" s="15">
        <v>10661</v>
      </c>
      <c r="C286" s="31">
        <f t="shared" si="66"/>
        <v>0.5076424932146089</v>
      </c>
      <c r="D286" s="32">
        <v>9849</v>
      </c>
      <c r="E286" s="31">
        <f t="shared" si="67"/>
        <v>0.46897766773010807</v>
      </c>
      <c r="F286" s="32">
        <v>491</v>
      </c>
      <c r="G286" s="31">
        <f t="shared" si="68"/>
        <v>0.023379839055283083</v>
      </c>
      <c r="H286" s="15">
        <v>9949</v>
      </c>
      <c r="I286" s="31">
        <f t="shared" si="69"/>
        <v>0.4737393457454407</v>
      </c>
      <c r="J286" s="32">
        <v>9994</v>
      </c>
      <c r="K286" s="31">
        <f t="shared" si="70"/>
        <v>0.47588210085234034</v>
      </c>
      <c r="L286" s="32">
        <v>1058</v>
      </c>
      <c r="M286" s="31">
        <f t="shared" si="71"/>
        <v>0.050378553402218945</v>
      </c>
      <c r="N286" s="15">
        <v>12588</v>
      </c>
      <c r="O286" s="31">
        <f t="shared" si="72"/>
        <v>0.5994000285700681</v>
      </c>
      <c r="P286" s="32">
        <v>7560</v>
      </c>
      <c r="Q286" s="31">
        <f t="shared" si="73"/>
        <v>0.3599828579591448</v>
      </c>
      <c r="R286" s="32">
        <v>853</v>
      </c>
      <c r="S286" s="31">
        <f t="shared" si="74"/>
        <v>0.04061711347078711</v>
      </c>
      <c r="T286" s="15">
        <v>14604</v>
      </c>
      <c r="U286" s="31">
        <f t="shared" si="75"/>
        <v>0.6953954573591734</v>
      </c>
      <c r="V286" s="32">
        <v>5617</v>
      </c>
      <c r="W286" s="31">
        <f t="shared" si="76"/>
        <v>0.26746345412123235</v>
      </c>
      <c r="X286" s="32">
        <v>780</v>
      </c>
      <c r="Y286" s="31">
        <f t="shared" si="77"/>
        <v>0.03714108851959431</v>
      </c>
      <c r="Z286" s="15">
        <v>12084</v>
      </c>
      <c r="AA286" s="31">
        <f t="shared" si="78"/>
        <v>0.5754011713727918</v>
      </c>
      <c r="AB286" s="32">
        <v>7962</v>
      </c>
      <c r="AC286" s="31">
        <f t="shared" si="79"/>
        <v>0.3791248035807819</v>
      </c>
      <c r="AD286" s="32">
        <v>955</v>
      </c>
      <c r="AE286" s="31">
        <f t="shared" si="80"/>
        <v>0.045474025046426364</v>
      </c>
      <c r="AF286" s="20">
        <f>SUM(AF266:AF284)</f>
        <v>21001</v>
      </c>
      <c r="AG286" s="2">
        <f>AF286</f>
        <v>21001</v>
      </c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</row>
    <row r="287" spans="1:50" ht="12.75">
      <c r="A287" s="30"/>
      <c r="B287" s="22"/>
      <c r="C287" s="23"/>
      <c r="D287" s="24"/>
      <c r="E287" s="23"/>
      <c r="F287" s="24"/>
      <c r="G287" s="23"/>
      <c r="H287" s="22"/>
      <c r="I287" s="23"/>
      <c r="J287" s="24"/>
      <c r="K287" s="23"/>
      <c r="L287" s="24"/>
      <c r="M287" s="23"/>
      <c r="N287" s="22"/>
      <c r="O287" s="23"/>
      <c r="P287" s="24"/>
      <c r="Q287" s="23"/>
      <c r="R287" s="24"/>
      <c r="S287" s="23"/>
      <c r="T287" s="22"/>
      <c r="U287" s="23"/>
      <c r="V287" s="24"/>
      <c r="W287" s="23"/>
      <c r="X287" s="24"/>
      <c r="Y287" s="23"/>
      <c r="Z287" s="22"/>
      <c r="AA287" s="23"/>
      <c r="AB287" s="24"/>
      <c r="AC287" s="23"/>
      <c r="AD287" s="24"/>
      <c r="AE287" s="23"/>
      <c r="AG287" s="28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</row>
    <row r="288" spans="1:50" ht="12.75">
      <c r="A288" s="21" t="s">
        <v>278</v>
      </c>
      <c r="B288" s="22">
        <v>155</v>
      </c>
      <c r="C288" s="23">
        <f t="shared" si="66"/>
        <v>0.549645390070922</v>
      </c>
      <c r="D288" s="24">
        <v>123</v>
      </c>
      <c r="E288" s="23">
        <f t="shared" si="67"/>
        <v>0.43617021276595747</v>
      </c>
      <c r="F288" s="24">
        <v>4</v>
      </c>
      <c r="G288" s="23">
        <f t="shared" si="68"/>
        <v>0.014184397163120567</v>
      </c>
      <c r="H288" s="22">
        <v>122</v>
      </c>
      <c r="I288" s="23">
        <f t="shared" si="69"/>
        <v>0.4326241134751773</v>
      </c>
      <c r="J288" s="24">
        <v>150</v>
      </c>
      <c r="K288" s="23">
        <f t="shared" si="70"/>
        <v>0.5319148936170213</v>
      </c>
      <c r="L288" s="24">
        <v>10</v>
      </c>
      <c r="M288" s="23">
        <f t="shared" si="71"/>
        <v>0.03546099290780142</v>
      </c>
      <c r="N288" s="22">
        <v>187</v>
      </c>
      <c r="O288" s="23">
        <f t="shared" si="72"/>
        <v>0.6631205673758865</v>
      </c>
      <c r="P288" s="24">
        <v>87</v>
      </c>
      <c r="Q288" s="23">
        <f t="shared" si="73"/>
        <v>0.30851063829787234</v>
      </c>
      <c r="R288" s="24">
        <v>8</v>
      </c>
      <c r="S288" s="23">
        <f t="shared" si="74"/>
        <v>0.028368794326241134</v>
      </c>
      <c r="T288" s="22">
        <v>200</v>
      </c>
      <c r="U288" s="23">
        <f t="shared" si="75"/>
        <v>0.7092198581560284</v>
      </c>
      <c r="V288" s="24">
        <v>72</v>
      </c>
      <c r="W288" s="23">
        <f t="shared" si="76"/>
        <v>0.2553191489361702</v>
      </c>
      <c r="X288" s="24">
        <v>10</v>
      </c>
      <c r="Y288" s="23">
        <f t="shared" si="77"/>
        <v>0.03546099290780142</v>
      </c>
      <c r="Z288" s="22">
        <v>156</v>
      </c>
      <c r="AA288" s="23">
        <f t="shared" si="78"/>
        <v>0.5531914893617021</v>
      </c>
      <c r="AB288" s="24">
        <v>115</v>
      </c>
      <c r="AC288" s="23">
        <f t="shared" si="79"/>
        <v>0.4078014184397163</v>
      </c>
      <c r="AD288" s="24">
        <v>11</v>
      </c>
      <c r="AE288" s="23">
        <f t="shared" si="80"/>
        <v>0.03900709219858156</v>
      </c>
      <c r="AF288" s="27">
        <f t="shared" si="81"/>
        <v>282</v>
      </c>
      <c r="AG288" s="28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</row>
    <row r="289" spans="1:50" ht="12.75">
      <c r="A289" s="21" t="s">
        <v>279</v>
      </c>
      <c r="B289" s="22">
        <v>193</v>
      </c>
      <c r="C289" s="23">
        <f t="shared" si="66"/>
        <v>0.371868978805395</v>
      </c>
      <c r="D289" s="24">
        <v>311</v>
      </c>
      <c r="E289" s="23">
        <f t="shared" si="67"/>
        <v>0.5992292870905588</v>
      </c>
      <c r="F289" s="24">
        <v>15</v>
      </c>
      <c r="G289" s="23">
        <f t="shared" si="68"/>
        <v>0.028901734104046242</v>
      </c>
      <c r="H289" s="22">
        <v>175</v>
      </c>
      <c r="I289" s="23">
        <f t="shared" si="69"/>
        <v>0.3371868978805395</v>
      </c>
      <c r="J289" s="24">
        <v>311</v>
      </c>
      <c r="K289" s="23">
        <f t="shared" si="70"/>
        <v>0.5992292870905588</v>
      </c>
      <c r="L289" s="24">
        <v>33</v>
      </c>
      <c r="M289" s="23">
        <f t="shared" si="71"/>
        <v>0.06358381502890173</v>
      </c>
      <c r="N289" s="22">
        <v>263</v>
      </c>
      <c r="O289" s="23">
        <f t="shared" si="72"/>
        <v>0.5067437379576107</v>
      </c>
      <c r="P289" s="24">
        <v>225</v>
      </c>
      <c r="Q289" s="23">
        <f t="shared" si="73"/>
        <v>0.43352601156069365</v>
      </c>
      <c r="R289" s="24">
        <v>31</v>
      </c>
      <c r="S289" s="23">
        <f t="shared" si="74"/>
        <v>0.05973025048169557</v>
      </c>
      <c r="T289" s="22">
        <v>335</v>
      </c>
      <c r="U289" s="23">
        <f t="shared" si="75"/>
        <v>0.6454720616570327</v>
      </c>
      <c r="V289" s="24">
        <v>155</v>
      </c>
      <c r="W289" s="23">
        <f t="shared" si="76"/>
        <v>0.29865125240847784</v>
      </c>
      <c r="X289" s="24">
        <v>29</v>
      </c>
      <c r="Y289" s="23">
        <f t="shared" si="77"/>
        <v>0.055876685934489405</v>
      </c>
      <c r="Z289" s="22">
        <v>231</v>
      </c>
      <c r="AA289" s="23">
        <f t="shared" si="78"/>
        <v>0.44508670520231214</v>
      </c>
      <c r="AB289" s="24">
        <v>254</v>
      </c>
      <c r="AC289" s="23">
        <f t="shared" si="79"/>
        <v>0.48940269749518306</v>
      </c>
      <c r="AD289" s="24">
        <v>34</v>
      </c>
      <c r="AE289" s="23">
        <f t="shared" si="80"/>
        <v>0.06551059730250482</v>
      </c>
      <c r="AF289" s="27">
        <f t="shared" si="81"/>
        <v>519</v>
      </c>
      <c r="AG289" s="28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</row>
    <row r="290" spans="1:50" ht="12.75">
      <c r="A290" s="21" t="s">
        <v>280</v>
      </c>
      <c r="B290" s="22">
        <v>2</v>
      </c>
      <c r="C290" s="23">
        <f t="shared" si="66"/>
        <v>0.5</v>
      </c>
      <c r="D290" s="24">
        <v>2</v>
      </c>
      <c r="E290" s="23">
        <f t="shared" si="67"/>
        <v>0.5</v>
      </c>
      <c r="F290" s="24">
        <v>0</v>
      </c>
      <c r="G290" s="23">
        <f t="shared" si="68"/>
        <v>0</v>
      </c>
      <c r="H290" s="22">
        <v>1</v>
      </c>
      <c r="I290" s="23">
        <f t="shared" si="69"/>
        <v>0.25</v>
      </c>
      <c r="J290" s="24">
        <v>3</v>
      </c>
      <c r="K290" s="23">
        <f t="shared" si="70"/>
        <v>0.75</v>
      </c>
      <c r="L290" s="24">
        <v>0</v>
      </c>
      <c r="M290" s="23">
        <f t="shared" si="71"/>
        <v>0</v>
      </c>
      <c r="N290" s="22">
        <v>4</v>
      </c>
      <c r="O290" s="23">
        <f t="shared" si="72"/>
        <v>1</v>
      </c>
      <c r="P290" s="24">
        <v>0</v>
      </c>
      <c r="Q290" s="23">
        <f t="shared" si="73"/>
        <v>0</v>
      </c>
      <c r="R290" s="24">
        <v>0</v>
      </c>
      <c r="S290" s="23">
        <f t="shared" si="74"/>
        <v>0</v>
      </c>
      <c r="T290" s="22">
        <v>2</v>
      </c>
      <c r="U290" s="23">
        <f t="shared" si="75"/>
        <v>0.5</v>
      </c>
      <c r="V290" s="24">
        <v>2</v>
      </c>
      <c r="W290" s="23">
        <f t="shared" si="76"/>
        <v>0.5</v>
      </c>
      <c r="X290" s="24">
        <v>0</v>
      </c>
      <c r="Y290" s="23">
        <f t="shared" si="77"/>
        <v>0</v>
      </c>
      <c r="Z290" s="22">
        <v>1</v>
      </c>
      <c r="AA290" s="23">
        <f t="shared" si="78"/>
        <v>0.25</v>
      </c>
      <c r="AB290" s="24">
        <v>3</v>
      </c>
      <c r="AC290" s="23">
        <f t="shared" si="79"/>
        <v>0.75</v>
      </c>
      <c r="AD290" s="24">
        <v>0</v>
      </c>
      <c r="AE290" s="23">
        <f t="shared" si="80"/>
        <v>0</v>
      </c>
      <c r="AF290" s="27">
        <f t="shared" si="81"/>
        <v>4</v>
      </c>
      <c r="AG290" s="28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</row>
    <row r="291" spans="1:50" ht="12.75">
      <c r="A291" s="21" t="s">
        <v>281</v>
      </c>
      <c r="B291" s="22">
        <v>852</v>
      </c>
      <c r="C291" s="23">
        <f t="shared" si="66"/>
        <v>0.5554106910039114</v>
      </c>
      <c r="D291" s="24">
        <v>641</v>
      </c>
      <c r="E291" s="23">
        <f t="shared" si="67"/>
        <v>0.4178617992177314</v>
      </c>
      <c r="F291" s="24">
        <v>41</v>
      </c>
      <c r="G291" s="23">
        <f t="shared" si="68"/>
        <v>0.026727509778357236</v>
      </c>
      <c r="H291" s="22">
        <v>754</v>
      </c>
      <c r="I291" s="23">
        <f t="shared" si="69"/>
        <v>0.4915254237288136</v>
      </c>
      <c r="J291" s="24">
        <v>714</v>
      </c>
      <c r="K291" s="23">
        <f t="shared" si="70"/>
        <v>0.4654498044328553</v>
      </c>
      <c r="L291" s="24">
        <v>66</v>
      </c>
      <c r="M291" s="23">
        <f t="shared" si="71"/>
        <v>0.04302477183833116</v>
      </c>
      <c r="N291" s="22">
        <v>972</v>
      </c>
      <c r="O291" s="23">
        <f t="shared" si="72"/>
        <v>0.6336375488917861</v>
      </c>
      <c r="P291" s="24">
        <v>510</v>
      </c>
      <c r="Q291" s="23">
        <f t="shared" si="73"/>
        <v>0.3324641460234681</v>
      </c>
      <c r="R291" s="24">
        <v>52</v>
      </c>
      <c r="S291" s="23">
        <f t="shared" si="74"/>
        <v>0.03389830508474576</v>
      </c>
      <c r="T291" s="22">
        <v>1126</v>
      </c>
      <c r="U291" s="23">
        <f t="shared" si="75"/>
        <v>0.7340286831812256</v>
      </c>
      <c r="V291" s="24">
        <v>361</v>
      </c>
      <c r="W291" s="23">
        <f t="shared" si="76"/>
        <v>0.23533246414602346</v>
      </c>
      <c r="X291" s="24">
        <v>47</v>
      </c>
      <c r="Y291" s="23">
        <f t="shared" si="77"/>
        <v>0.030638852672750978</v>
      </c>
      <c r="Z291" s="22">
        <v>921</v>
      </c>
      <c r="AA291" s="23">
        <f t="shared" si="78"/>
        <v>0.6003911342894394</v>
      </c>
      <c r="AB291" s="24">
        <v>557</v>
      </c>
      <c r="AC291" s="23">
        <f t="shared" si="79"/>
        <v>0.36310299869621904</v>
      </c>
      <c r="AD291" s="24">
        <v>56</v>
      </c>
      <c r="AE291" s="23">
        <f t="shared" si="80"/>
        <v>0.03650586701434159</v>
      </c>
      <c r="AF291" s="27">
        <f t="shared" si="81"/>
        <v>1534</v>
      </c>
      <c r="AG291" s="28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</row>
    <row r="292" spans="1:50" ht="12.75">
      <c r="A292" s="21" t="s">
        <v>282</v>
      </c>
      <c r="B292" s="22">
        <v>427</v>
      </c>
      <c r="C292" s="23">
        <f t="shared" si="66"/>
        <v>0.5175757575757576</v>
      </c>
      <c r="D292" s="24">
        <v>376</v>
      </c>
      <c r="E292" s="23">
        <f t="shared" si="67"/>
        <v>0.45575757575757575</v>
      </c>
      <c r="F292" s="24">
        <v>22</v>
      </c>
      <c r="G292" s="23">
        <f t="shared" si="68"/>
        <v>0.02666666666666667</v>
      </c>
      <c r="H292" s="22">
        <v>330</v>
      </c>
      <c r="I292" s="23">
        <f t="shared" si="69"/>
        <v>0.4</v>
      </c>
      <c r="J292" s="24">
        <v>441</v>
      </c>
      <c r="K292" s="23">
        <f t="shared" si="70"/>
        <v>0.5345454545454545</v>
      </c>
      <c r="L292" s="24">
        <v>54</v>
      </c>
      <c r="M292" s="23">
        <f t="shared" si="71"/>
        <v>0.06545454545454546</v>
      </c>
      <c r="N292" s="22">
        <v>512</v>
      </c>
      <c r="O292" s="23">
        <f t="shared" si="72"/>
        <v>0.6206060606060606</v>
      </c>
      <c r="P292" s="24">
        <v>266</v>
      </c>
      <c r="Q292" s="23">
        <f t="shared" si="73"/>
        <v>0.32242424242424245</v>
      </c>
      <c r="R292" s="24">
        <v>47</v>
      </c>
      <c r="S292" s="23">
        <f t="shared" si="74"/>
        <v>0.05696969696969697</v>
      </c>
      <c r="T292" s="22">
        <v>554</v>
      </c>
      <c r="U292" s="23">
        <f t="shared" si="75"/>
        <v>0.6715151515151515</v>
      </c>
      <c r="V292" s="24">
        <v>222</v>
      </c>
      <c r="W292" s="23">
        <f t="shared" si="76"/>
        <v>0.2690909090909091</v>
      </c>
      <c r="X292" s="24">
        <v>49</v>
      </c>
      <c r="Y292" s="23">
        <f t="shared" si="77"/>
        <v>0.059393939393939395</v>
      </c>
      <c r="Z292" s="22">
        <v>434</v>
      </c>
      <c r="AA292" s="23">
        <f t="shared" si="78"/>
        <v>0.526060606060606</v>
      </c>
      <c r="AB292" s="24">
        <v>343</v>
      </c>
      <c r="AC292" s="23">
        <f t="shared" si="79"/>
        <v>0.41575757575757577</v>
      </c>
      <c r="AD292" s="24">
        <v>48</v>
      </c>
      <c r="AE292" s="23">
        <f t="shared" si="80"/>
        <v>0.05818181818181818</v>
      </c>
      <c r="AF292" s="27">
        <f t="shared" si="81"/>
        <v>825</v>
      </c>
      <c r="AG292" s="28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</row>
    <row r="293" spans="1:50" ht="12.75">
      <c r="A293" s="21" t="s">
        <v>283</v>
      </c>
      <c r="B293" s="22">
        <v>399</v>
      </c>
      <c r="C293" s="23">
        <f t="shared" si="66"/>
        <v>0.38439306358381503</v>
      </c>
      <c r="D293" s="24">
        <v>608</v>
      </c>
      <c r="E293" s="23">
        <f t="shared" si="67"/>
        <v>0.5857418111753372</v>
      </c>
      <c r="F293" s="24">
        <v>31</v>
      </c>
      <c r="G293" s="23">
        <f t="shared" si="68"/>
        <v>0.029865125240847785</v>
      </c>
      <c r="H293" s="22">
        <v>305</v>
      </c>
      <c r="I293" s="23">
        <f t="shared" si="69"/>
        <v>0.29383429672447015</v>
      </c>
      <c r="J293" s="24">
        <v>674</v>
      </c>
      <c r="K293" s="23">
        <f t="shared" si="70"/>
        <v>0.649325626204239</v>
      </c>
      <c r="L293" s="24">
        <v>59</v>
      </c>
      <c r="M293" s="23">
        <f t="shared" si="71"/>
        <v>0.05684007707129094</v>
      </c>
      <c r="N293" s="22">
        <v>480</v>
      </c>
      <c r="O293" s="23">
        <f t="shared" si="72"/>
        <v>0.4624277456647399</v>
      </c>
      <c r="P293" s="24">
        <v>502</v>
      </c>
      <c r="Q293" s="23">
        <f t="shared" si="73"/>
        <v>0.4836223506743738</v>
      </c>
      <c r="R293" s="24">
        <v>56</v>
      </c>
      <c r="S293" s="23">
        <f t="shared" si="74"/>
        <v>0.05394990366088632</v>
      </c>
      <c r="T293" s="22">
        <v>577</v>
      </c>
      <c r="U293" s="23">
        <f t="shared" si="75"/>
        <v>0.5558766859344894</v>
      </c>
      <c r="V293" s="24">
        <v>413</v>
      </c>
      <c r="W293" s="23">
        <f t="shared" si="76"/>
        <v>0.3978805394990366</v>
      </c>
      <c r="X293" s="24">
        <v>48</v>
      </c>
      <c r="Y293" s="23">
        <f t="shared" si="77"/>
        <v>0.046242774566473986</v>
      </c>
      <c r="Z293" s="22">
        <v>442</v>
      </c>
      <c r="AA293" s="23">
        <f t="shared" si="78"/>
        <v>0.4258188824662813</v>
      </c>
      <c r="AB293" s="24">
        <v>542</v>
      </c>
      <c r="AC293" s="23">
        <f t="shared" si="79"/>
        <v>0.5221579961464354</v>
      </c>
      <c r="AD293" s="24">
        <v>54</v>
      </c>
      <c r="AE293" s="23">
        <f t="shared" si="80"/>
        <v>0.05202312138728324</v>
      </c>
      <c r="AF293" s="27">
        <f t="shared" si="81"/>
        <v>1038</v>
      </c>
      <c r="AG293" s="28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</row>
    <row r="294" spans="1:50" ht="12.75">
      <c r="A294" s="21" t="s">
        <v>284</v>
      </c>
      <c r="B294" s="22">
        <v>29</v>
      </c>
      <c r="C294" s="23">
        <f t="shared" si="66"/>
        <v>0.34523809523809523</v>
      </c>
      <c r="D294" s="24">
        <v>51</v>
      </c>
      <c r="E294" s="23">
        <f t="shared" si="67"/>
        <v>0.6071428571428571</v>
      </c>
      <c r="F294" s="24">
        <v>4</v>
      </c>
      <c r="G294" s="23">
        <f t="shared" si="68"/>
        <v>0.047619047619047616</v>
      </c>
      <c r="H294" s="22">
        <v>33</v>
      </c>
      <c r="I294" s="23">
        <f t="shared" si="69"/>
        <v>0.39285714285714285</v>
      </c>
      <c r="J294" s="24">
        <v>46</v>
      </c>
      <c r="K294" s="23">
        <f t="shared" si="70"/>
        <v>0.5476190476190477</v>
      </c>
      <c r="L294" s="24">
        <v>5</v>
      </c>
      <c r="M294" s="23">
        <f t="shared" si="71"/>
        <v>0.05952380952380952</v>
      </c>
      <c r="N294" s="22">
        <v>47</v>
      </c>
      <c r="O294" s="23">
        <f t="shared" si="72"/>
        <v>0.5595238095238095</v>
      </c>
      <c r="P294" s="24">
        <v>33</v>
      </c>
      <c r="Q294" s="23">
        <f t="shared" si="73"/>
        <v>0.39285714285714285</v>
      </c>
      <c r="R294" s="24">
        <v>4</v>
      </c>
      <c r="S294" s="23">
        <f t="shared" si="74"/>
        <v>0.047619047619047616</v>
      </c>
      <c r="T294" s="22">
        <v>52</v>
      </c>
      <c r="U294" s="23">
        <f t="shared" si="75"/>
        <v>0.6190476190476191</v>
      </c>
      <c r="V294" s="24">
        <v>28</v>
      </c>
      <c r="W294" s="23">
        <f t="shared" si="76"/>
        <v>0.3333333333333333</v>
      </c>
      <c r="X294" s="24">
        <v>4</v>
      </c>
      <c r="Y294" s="23">
        <f t="shared" si="77"/>
        <v>0.047619047619047616</v>
      </c>
      <c r="Z294" s="22">
        <v>45</v>
      </c>
      <c r="AA294" s="23">
        <f t="shared" si="78"/>
        <v>0.5357142857142857</v>
      </c>
      <c r="AB294" s="24">
        <v>35</v>
      </c>
      <c r="AC294" s="23">
        <f t="shared" si="79"/>
        <v>0.4166666666666667</v>
      </c>
      <c r="AD294" s="24">
        <v>4</v>
      </c>
      <c r="AE294" s="23">
        <f t="shared" si="80"/>
        <v>0.047619047619047616</v>
      </c>
      <c r="AF294" s="27">
        <f t="shared" si="81"/>
        <v>84</v>
      </c>
      <c r="AG294" s="28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</row>
    <row r="295" spans="1:50" ht="12.75">
      <c r="A295" s="21" t="s">
        <v>285</v>
      </c>
      <c r="B295" s="22">
        <v>173</v>
      </c>
      <c r="C295" s="23">
        <f t="shared" si="66"/>
        <v>0.3537832310838446</v>
      </c>
      <c r="D295" s="24">
        <v>311</v>
      </c>
      <c r="E295" s="23">
        <f t="shared" si="67"/>
        <v>0.6359918200408998</v>
      </c>
      <c r="F295" s="24">
        <v>5</v>
      </c>
      <c r="G295" s="23">
        <f t="shared" si="68"/>
        <v>0.010224948875255624</v>
      </c>
      <c r="H295" s="22">
        <v>168</v>
      </c>
      <c r="I295" s="23">
        <f t="shared" si="69"/>
        <v>0.34355828220858897</v>
      </c>
      <c r="J295" s="24">
        <v>297</v>
      </c>
      <c r="K295" s="23">
        <f t="shared" si="70"/>
        <v>0.6073619631901841</v>
      </c>
      <c r="L295" s="24">
        <v>24</v>
      </c>
      <c r="M295" s="23">
        <f t="shared" si="71"/>
        <v>0.049079754601226995</v>
      </c>
      <c r="N295" s="22">
        <v>253</v>
      </c>
      <c r="O295" s="23">
        <f t="shared" si="72"/>
        <v>0.5173824130879345</v>
      </c>
      <c r="P295" s="24">
        <v>224</v>
      </c>
      <c r="Q295" s="23">
        <f t="shared" si="73"/>
        <v>0.45807770961145194</v>
      </c>
      <c r="R295" s="24">
        <v>12</v>
      </c>
      <c r="S295" s="23">
        <f t="shared" si="74"/>
        <v>0.024539877300613498</v>
      </c>
      <c r="T295" s="22">
        <v>296</v>
      </c>
      <c r="U295" s="23">
        <f t="shared" si="75"/>
        <v>0.6053169734151329</v>
      </c>
      <c r="V295" s="24">
        <v>177</v>
      </c>
      <c r="W295" s="23">
        <f t="shared" si="76"/>
        <v>0.3619631901840491</v>
      </c>
      <c r="X295" s="24">
        <v>16</v>
      </c>
      <c r="Y295" s="23">
        <f t="shared" si="77"/>
        <v>0.032719836400818</v>
      </c>
      <c r="Z295" s="22">
        <v>250</v>
      </c>
      <c r="AA295" s="23">
        <f t="shared" si="78"/>
        <v>0.5112474437627812</v>
      </c>
      <c r="AB295" s="24">
        <v>223</v>
      </c>
      <c r="AC295" s="23">
        <f t="shared" si="79"/>
        <v>0.4560327198364008</v>
      </c>
      <c r="AD295" s="24">
        <v>16</v>
      </c>
      <c r="AE295" s="23">
        <f t="shared" si="80"/>
        <v>0.032719836400818</v>
      </c>
      <c r="AF295" s="27">
        <f t="shared" si="81"/>
        <v>489</v>
      </c>
      <c r="AG295" s="28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</row>
    <row r="296" spans="1:50" ht="12.75">
      <c r="A296" s="21" t="s">
        <v>286</v>
      </c>
      <c r="B296" s="22">
        <v>342</v>
      </c>
      <c r="C296" s="23">
        <f t="shared" si="66"/>
        <v>0.5096870342771982</v>
      </c>
      <c r="D296" s="24">
        <v>320</v>
      </c>
      <c r="E296" s="23">
        <f t="shared" si="67"/>
        <v>0.47690014903129657</v>
      </c>
      <c r="F296" s="24">
        <v>9</v>
      </c>
      <c r="G296" s="23">
        <f t="shared" si="68"/>
        <v>0.013412816691505217</v>
      </c>
      <c r="H296" s="22">
        <v>284</v>
      </c>
      <c r="I296" s="23">
        <f t="shared" si="69"/>
        <v>0.4232488822652757</v>
      </c>
      <c r="J296" s="24">
        <v>348</v>
      </c>
      <c r="K296" s="23">
        <f t="shared" si="70"/>
        <v>0.518628912071535</v>
      </c>
      <c r="L296" s="24">
        <v>39</v>
      </c>
      <c r="M296" s="23">
        <f t="shared" si="71"/>
        <v>0.05812220566318927</v>
      </c>
      <c r="N296" s="22">
        <v>398</v>
      </c>
      <c r="O296" s="23">
        <f t="shared" si="72"/>
        <v>0.5931445603576752</v>
      </c>
      <c r="P296" s="24">
        <v>243</v>
      </c>
      <c r="Q296" s="23">
        <f t="shared" si="73"/>
        <v>0.3621460506706408</v>
      </c>
      <c r="R296" s="24">
        <v>30</v>
      </c>
      <c r="S296" s="23">
        <f t="shared" si="74"/>
        <v>0.044709388971684055</v>
      </c>
      <c r="T296" s="22">
        <v>462</v>
      </c>
      <c r="U296" s="23">
        <f t="shared" si="75"/>
        <v>0.6885245901639344</v>
      </c>
      <c r="V296" s="24">
        <v>180</v>
      </c>
      <c r="W296" s="23">
        <f t="shared" si="76"/>
        <v>0.26825633383010433</v>
      </c>
      <c r="X296" s="24">
        <v>29</v>
      </c>
      <c r="Y296" s="23">
        <f t="shared" si="77"/>
        <v>0.043219076005961254</v>
      </c>
      <c r="Z296" s="22">
        <v>355</v>
      </c>
      <c r="AA296" s="23">
        <f t="shared" si="78"/>
        <v>0.5290611028315947</v>
      </c>
      <c r="AB296" s="24">
        <v>277</v>
      </c>
      <c r="AC296" s="23">
        <f t="shared" si="79"/>
        <v>0.4128166915052161</v>
      </c>
      <c r="AD296" s="24">
        <v>39</v>
      </c>
      <c r="AE296" s="23">
        <f t="shared" si="80"/>
        <v>0.05812220566318927</v>
      </c>
      <c r="AF296" s="27">
        <f t="shared" si="81"/>
        <v>671</v>
      </c>
      <c r="AG296" s="28"/>
      <c r="AH296" s="29"/>
      <c r="AI296" s="29"/>
      <c r="AJ296" s="29"/>
      <c r="AK296" s="29"/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</row>
    <row r="297" spans="1:50" ht="12.75">
      <c r="A297" s="21" t="s">
        <v>287</v>
      </c>
      <c r="B297" s="22">
        <v>508</v>
      </c>
      <c r="C297" s="23">
        <f t="shared" si="66"/>
        <v>0.3871951219512195</v>
      </c>
      <c r="D297" s="24">
        <v>757</v>
      </c>
      <c r="E297" s="23">
        <f t="shared" si="67"/>
        <v>0.5769817073170732</v>
      </c>
      <c r="F297" s="24">
        <v>47</v>
      </c>
      <c r="G297" s="23">
        <f t="shared" si="68"/>
        <v>0.035823170731707314</v>
      </c>
      <c r="H297" s="22">
        <v>458</v>
      </c>
      <c r="I297" s="23">
        <f t="shared" si="69"/>
        <v>0.3490853658536585</v>
      </c>
      <c r="J297" s="24">
        <v>768</v>
      </c>
      <c r="K297" s="23">
        <f t="shared" si="70"/>
        <v>0.5853658536585366</v>
      </c>
      <c r="L297" s="24">
        <v>86</v>
      </c>
      <c r="M297" s="23">
        <f t="shared" si="71"/>
        <v>0.06554878048780488</v>
      </c>
      <c r="N297" s="22">
        <v>643</v>
      </c>
      <c r="O297" s="23">
        <f t="shared" si="72"/>
        <v>0.49009146341463417</v>
      </c>
      <c r="P297" s="24">
        <v>584</v>
      </c>
      <c r="Q297" s="23">
        <f t="shared" si="73"/>
        <v>0.4451219512195122</v>
      </c>
      <c r="R297" s="24">
        <v>85</v>
      </c>
      <c r="S297" s="23">
        <f t="shared" si="74"/>
        <v>0.06478658536585366</v>
      </c>
      <c r="T297" s="22">
        <v>823</v>
      </c>
      <c r="U297" s="23">
        <f t="shared" si="75"/>
        <v>0.6272865853658537</v>
      </c>
      <c r="V297" s="24">
        <v>415</v>
      </c>
      <c r="W297" s="23">
        <f t="shared" si="76"/>
        <v>0.3163109756097561</v>
      </c>
      <c r="X297" s="24">
        <v>74</v>
      </c>
      <c r="Y297" s="23">
        <f t="shared" si="77"/>
        <v>0.056402439024390245</v>
      </c>
      <c r="Z297" s="22">
        <v>647</v>
      </c>
      <c r="AA297" s="23">
        <f t="shared" si="78"/>
        <v>0.49314024390243905</v>
      </c>
      <c r="AB297" s="24">
        <v>583</v>
      </c>
      <c r="AC297" s="23">
        <f t="shared" si="79"/>
        <v>0.44435975609756095</v>
      </c>
      <c r="AD297" s="24">
        <v>82</v>
      </c>
      <c r="AE297" s="23">
        <f t="shared" si="80"/>
        <v>0.0625</v>
      </c>
      <c r="AF297" s="27">
        <f t="shared" si="81"/>
        <v>1312</v>
      </c>
      <c r="AG297" s="28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</row>
    <row r="298" spans="1:50" ht="12.75">
      <c r="A298" s="21" t="s">
        <v>288</v>
      </c>
      <c r="B298" s="22">
        <v>889</v>
      </c>
      <c r="C298" s="23">
        <f t="shared" si="66"/>
        <v>0.5387878787878788</v>
      </c>
      <c r="D298" s="24">
        <v>721</v>
      </c>
      <c r="E298" s="23">
        <f t="shared" si="67"/>
        <v>0.43696969696969695</v>
      </c>
      <c r="F298" s="24">
        <v>40</v>
      </c>
      <c r="G298" s="23">
        <f t="shared" si="68"/>
        <v>0.024242424242424242</v>
      </c>
      <c r="H298" s="22">
        <v>769</v>
      </c>
      <c r="I298" s="23">
        <f t="shared" si="69"/>
        <v>0.46606060606060606</v>
      </c>
      <c r="J298" s="24">
        <v>785</v>
      </c>
      <c r="K298" s="23">
        <f t="shared" si="70"/>
        <v>0.47575757575757577</v>
      </c>
      <c r="L298" s="24">
        <v>96</v>
      </c>
      <c r="M298" s="23">
        <f t="shared" si="71"/>
        <v>0.05818181818181818</v>
      </c>
      <c r="N298" s="22">
        <v>1011</v>
      </c>
      <c r="O298" s="23">
        <f t="shared" si="72"/>
        <v>0.6127272727272727</v>
      </c>
      <c r="P298" s="24">
        <v>553</v>
      </c>
      <c r="Q298" s="23">
        <f t="shared" si="73"/>
        <v>0.33515151515151514</v>
      </c>
      <c r="R298" s="24">
        <v>86</v>
      </c>
      <c r="S298" s="23">
        <f t="shared" si="74"/>
        <v>0.052121212121212124</v>
      </c>
      <c r="T298" s="22">
        <v>1217</v>
      </c>
      <c r="U298" s="23">
        <f t="shared" si="75"/>
        <v>0.7375757575757576</v>
      </c>
      <c r="V298" s="24">
        <v>356</v>
      </c>
      <c r="W298" s="23">
        <f t="shared" si="76"/>
        <v>0.21575757575757576</v>
      </c>
      <c r="X298" s="24">
        <v>77</v>
      </c>
      <c r="Y298" s="23">
        <f t="shared" si="77"/>
        <v>0.04666666666666667</v>
      </c>
      <c r="Z298" s="22">
        <v>935</v>
      </c>
      <c r="AA298" s="23">
        <f t="shared" si="78"/>
        <v>0.5666666666666667</v>
      </c>
      <c r="AB298" s="24">
        <v>617</v>
      </c>
      <c r="AC298" s="23">
        <f t="shared" si="79"/>
        <v>0.37393939393939396</v>
      </c>
      <c r="AD298" s="24">
        <v>98</v>
      </c>
      <c r="AE298" s="23">
        <f t="shared" si="80"/>
        <v>0.059393939393939395</v>
      </c>
      <c r="AF298" s="27">
        <f t="shared" si="81"/>
        <v>1650</v>
      </c>
      <c r="AG298" s="28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</row>
    <row r="299" spans="1:50" ht="12.75">
      <c r="A299" s="21" t="s">
        <v>289</v>
      </c>
      <c r="B299" s="22">
        <v>56</v>
      </c>
      <c r="C299" s="23">
        <f t="shared" si="66"/>
        <v>0.4666666666666667</v>
      </c>
      <c r="D299" s="24">
        <v>60</v>
      </c>
      <c r="E299" s="23">
        <f t="shared" si="67"/>
        <v>0.5</v>
      </c>
      <c r="F299" s="24">
        <v>4</v>
      </c>
      <c r="G299" s="23">
        <f t="shared" si="68"/>
        <v>0.03333333333333333</v>
      </c>
      <c r="H299" s="22">
        <v>53</v>
      </c>
      <c r="I299" s="23">
        <f t="shared" si="69"/>
        <v>0.44166666666666665</v>
      </c>
      <c r="J299" s="24">
        <v>57</v>
      </c>
      <c r="K299" s="23">
        <f t="shared" si="70"/>
        <v>0.475</v>
      </c>
      <c r="L299" s="24">
        <v>10</v>
      </c>
      <c r="M299" s="23">
        <f t="shared" si="71"/>
        <v>0.08333333333333333</v>
      </c>
      <c r="N299" s="22">
        <v>65</v>
      </c>
      <c r="O299" s="23">
        <f t="shared" si="72"/>
        <v>0.5416666666666666</v>
      </c>
      <c r="P299" s="24">
        <v>47</v>
      </c>
      <c r="Q299" s="23">
        <f t="shared" si="73"/>
        <v>0.39166666666666666</v>
      </c>
      <c r="R299" s="24">
        <v>8</v>
      </c>
      <c r="S299" s="23">
        <f t="shared" si="74"/>
        <v>0.06666666666666667</v>
      </c>
      <c r="T299" s="22">
        <v>85</v>
      </c>
      <c r="U299" s="23">
        <f t="shared" si="75"/>
        <v>0.7083333333333334</v>
      </c>
      <c r="V299" s="24">
        <v>28</v>
      </c>
      <c r="W299" s="23">
        <f t="shared" si="76"/>
        <v>0.23333333333333334</v>
      </c>
      <c r="X299" s="24">
        <v>7</v>
      </c>
      <c r="Y299" s="23">
        <f t="shared" si="77"/>
        <v>0.058333333333333334</v>
      </c>
      <c r="Z299" s="22">
        <v>74</v>
      </c>
      <c r="AA299" s="23">
        <f t="shared" si="78"/>
        <v>0.6166666666666667</v>
      </c>
      <c r="AB299" s="24">
        <v>37</v>
      </c>
      <c r="AC299" s="23">
        <f t="shared" si="79"/>
        <v>0.30833333333333335</v>
      </c>
      <c r="AD299" s="24">
        <v>9</v>
      </c>
      <c r="AE299" s="23">
        <f t="shared" si="80"/>
        <v>0.075</v>
      </c>
      <c r="AF299" s="27">
        <f t="shared" si="81"/>
        <v>120</v>
      </c>
      <c r="AG299" s="28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</row>
    <row r="300" spans="1:50" ht="12.75">
      <c r="A300" s="21" t="s">
        <v>290</v>
      </c>
      <c r="B300" s="22">
        <v>219</v>
      </c>
      <c r="C300" s="23">
        <f t="shared" si="66"/>
        <v>0.49772727272727274</v>
      </c>
      <c r="D300" s="24">
        <v>211</v>
      </c>
      <c r="E300" s="23">
        <f t="shared" si="67"/>
        <v>0.47954545454545455</v>
      </c>
      <c r="F300" s="24">
        <v>10</v>
      </c>
      <c r="G300" s="23">
        <f t="shared" si="68"/>
        <v>0.022727272727272728</v>
      </c>
      <c r="H300" s="22">
        <v>211</v>
      </c>
      <c r="I300" s="23">
        <f t="shared" si="69"/>
        <v>0.47954545454545455</v>
      </c>
      <c r="J300" s="24">
        <v>218</v>
      </c>
      <c r="K300" s="23">
        <f t="shared" si="70"/>
        <v>0.4954545454545455</v>
      </c>
      <c r="L300" s="24">
        <v>11</v>
      </c>
      <c r="M300" s="23">
        <f t="shared" si="71"/>
        <v>0.025</v>
      </c>
      <c r="N300" s="22">
        <v>265</v>
      </c>
      <c r="O300" s="23">
        <f t="shared" si="72"/>
        <v>0.6022727272727273</v>
      </c>
      <c r="P300" s="24">
        <v>164</v>
      </c>
      <c r="Q300" s="23">
        <f t="shared" si="73"/>
        <v>0.37272727272727274</v>
      </c>
      <c r="R300" s="24">
        <v>11</v>
      </c>
      <c r="S300" s="23">
        <f t="shared" si="74"/>
        <v>0.025</v>
      </c>
      <c r="T300" s="22">
        <v>313</v>
      </c>
      <c r="U300" s="23">
        <f t="shared" si="75"/>
        <v>0.7113636363636363</v>
      </c>
      <c r="V300" s="24">
        <v>116</v>
      </c>
      <c r="W300" s="23">
        <f t="shared" si="76"/>
        <v>0.2636363636363636</v>
      </c>
      <c r="X300" s="24">
        <v>11</v>
      </c>
      <c r="Y300" s="23">
        <f t="shared" si="77"/>
        <v>0.025</v>
      </c>
      <c r="Z300" s="22">
        <v>253</v>
      </c>
      <c r="AA300" s="23">
        <f t="shared" si="78"/>
        <v>0.575</v>
      </c>
      <c r="AB300" s="24">
        <v>178</v>
      </c>
      <c r="AC300" s="23">
        <f t="shared" si="79"/>
        <v>0.40454545454545454</v>
      </c>
      <c r="AD300" s="24">
        <v>9</v>
      </c>
      <c r="AE300" s="23">
        <f t="shared" si="80"/>
        <v>0.020454545454545454</v>
      </c>
      <c r="AF300" s="27">
        <f t="shared" si="81"/>
        <v>440</v>
      </c>
      <c r="AG300" s="28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</row>
    <row r="301" spans="1:50" ht="12.75">
      <c r="A301" s="21" t="s">
        <v>291</v>
      </c>
      <c r="B301" s="22">
        <v>71</v>
      </c>
      <c r="C301" s="23">
        <f t="shared" si="66"/>
        <v>0.4329268292682927</v>
      </c>
      <c r="D301" s="24">
        <v>91</v>
      </c>
      <c r="E301" s="23">
        <f t="shared" si="67"/>
        <v>0.5548780487804879</v>
      </c>
      <c r="F301" s="24">
        <v>2</v>
      </c>
      <c r="G301" s="23">
        <f t="shared" si="68"/>
        <v>0.012195121951219513</v>
      </c>
      <c r="H301" s="22">
        <v>85</v>
      </c>
      <c r="I301" s="23">
        <f t="shared" si="69"/>
        <v>0.5182926829268293</v>
      </c>
      <c r="J301" s="24">
        <v>73</v>
      </c>
      <c r="K301" s="23">
        <f t="shared" si="70"/>
        <v>0.4451219512195122</v>
      </c>
      <c r="L301" s="24">
        <v>6</v>
      </c>
      <c r="M301" s="23">
        <f t="shared" si="71"/>
        <v>0.036585365853658534</v>
      </c>
      <c r="N301" s="22">
        <v>89</v>
      </c>
      <c r="O301" s="23">
        <f t="shared" si="72"/>
        <v>0.5426829268292683</v>
      </c>
      <c r="P301" s="24">
        <v>69</v>
      </c>
      <c r="Q301" s="23">
        <f t="shared" si="73"/>
        <v>0.42073170731707316</v>
      </c>
      <c r="R301" s="24">
        <v>6</v>
      </c>
      <c r="S301" s="23">
        <f t="shared" si="74"/>
        <v>0.036585365853658534</v>
      </c>
      <c r="T301" s="22">
        <v>109</v>
      </c>
      <c r="U301" s="23">
        <f t="shared" si="75"/>
        <v>0.6646341463414634</v>
      </c>
      <c r="V301" s="24">
        <v>47</v>
      </c>
      <c r="W301" s="23">
        <f t="shared" si="76"/>
        <v>0.2865853658536585</v>
      </c>
      <c r="X301" s="24">
        <v>8</v>
      </c>
      <c r="Y301" s="23">
        <f t="shared" si="77"/>
        <v>0.04878048780487805</v>
      </c>
      <c r="Z301" s="22">
        <v>89</v>
      </c>
      <c r="AA301" s="23">
        <f t="shared" si="78"/>
        <v>0.5426829268292683</v>
      </c>
      <c r="AB301" s="24">
        <v>67</v>
      </c>
      <c r="AC301" s="23">
        <f t="shared" si="79"/>
        <v>0.40853658536585363</v>
      </c>
      <c r="AD301" s="24">
        <v>8</v>
      </c>
      <c r="AE301" s="23">
        <f t="shared" si="80"/>
        <v>0.04878048780487805</v>
      </c>
      <c r="AF301" s="27">
        <f t="shared" si="81"/>
        <v>164</v>
      </c>
      <c r="AG301" s="28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</row>
    <row r="302" spans="1:50" ht="12.75">
      <c r="A302" s="21" t="s">
        <v>292</v>
      </c>
      <c r="B302" s="22">
        <v>228</v>
      </c>
      <c r="C302" s="23">
        <f t="shared" si="66"/>
        <v>0.3864406779661017</v>
      </c>
      <c r="D302" s="24">
        <v>351</v>
      </c>
      <c r="E302" s="23">
        <f t="shared" si="67"/>
        <v>0.5949152542372881</v>
      </c>
      <c r="F302" s="24">
        <v>11</v>
      </c>
      <c r="G302" s="23">
        <f t="shared" si="68"/>
        <v>0.01864406779661017</v>
      </c>
      <c r="H302" s="22">
        <v>207</v>
      </c>
      <c r="I302" s="23">
        <f t="shared" si="69"/>
        <v>0.35084745762711866</v>
      </c>
      <c r="J302" s="24">
        <v>362</v>
      </c>
      <c r="K302" s="23">
        <f t="shared" si="70"/>
        <v>0.6135593220338983</v>
      </c>
      <c r="L302" s="24">
        <v>21</v>
      </c>
      <c r="M302" s="23">
        <f t="shared" si="71"/>
        <v>0.03559322033898305</v>
      </c>
      <c r="N302" s="22">
        <v>322</v>
      </c>
      <c r="O302" s="23">
        <f t="shared" si="72"/>
        <v>0.5457627118644067</v>
      </c>
      <c r="P302" s="24">
        <v>251</v>
      </c>
      <c r="Q302" s="23">
        <f t="shared" si="73"/>
        <v>0.42542372881355933</v>
      </c>
      <c r="R302" s="24">
        <v>17</v>
      </c>
      <c r="S302" s="23">
        <f t="shared" si="74"/>
        <v>0.0288135593220339</v>
      </c>
      <c r="T302" s="22">
        <v>377</v>
      </c>
      <c r="U302" s="23">
        <f t="shared" si="75"/>
        <v>0.6389830508474577</v>
      </c>
      <c r="V302" s="24">
        <v>196</v>
      </c>
      <c r="W302" s="23">
        <f t="shared" si="76"/>
        <v>0.33220338983050846</v>
      </c>
      <c r="X302" s="24">
        <v>17</v>
      </c>
      <c r="Y302" s="23">
        <f t="shared" si="77"/>
        <v>0.0288135593220339</v>
      </c>
      <c r="Z302" s="22">
        <v>292</v>
      </c>
      <c r="AA302" s="23">
        <f t="shared" si="78"/>
        <v>0.49491525423728816</v>
      </c>
      <c r="AB302" s="24">
        <v>275</v>
      </c>
      <c r="AC302" s="23">
        <f t="shared" si="79"/>
        <v>0.4661016949152542</v>
      </c>
      <c r="AD302" s="24">
        <v>23</v>
      </c>
      <c r="AE302" s="23">
        <f t="shared" si="80"/>
        <v>0.03898305084745763</v>
      </c>
      <c r="AF302" s="27">
        <f t="shared" si="81"/>
        <v>590</v>
      </c>
      <c r="AG302" s="28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</row>
    <row r="303" spans="1:50" ht="12.75">
      <c r="A303" s="21" t="s">
        <v>293</v>
      </c>
      <c r="B303" s="22">
        <v>329</v>
      </c>
      <c r="C303" s="23">
        <f t="shared" si="66"/>
        <v>0.46403385049365303</v>
      </c>
      <c r="D303" s="24">
        <v>370</v>
      </c>
      <c r="E303" s="23">
        <f t="shared" si="67"/>
        <v>0.5218617771509168</v>
      </c>
      <c r="F303" s="24">
        <v>10</v>
      </c>
      <c r="G303" s="23">
        <f t="shared" si="68"/>
        <v>0.014104372355430184</v>
      </c>
      <c r="H303" s="22">
        <v>265</v>
      </c>
      <c r="I303" s="23">
        <f t="shared" si="69"/>
        <v>0.37376586741889983</v>
      </c>
      <c r="J303" s="24">
        <v>417</v>
      </c>
      <c r="K303" s="23">
        <f t="shared" si="70"/>
        <v>0.5881523272214386</v>
      </c>
      <c r="L303" s="24">
        <v>27</v>
      </c>
      <c r="M303" s="23">
        <f t="shared" si="71"/>
        <v>0.0380818053596615</v>
      </c>
      <c r="N303" s="22">
        <v>405</v>
      </c>
      <c r="O303" s="23">
        <f t="shared" si="72"/>
        <v>0.5712270803949224</v>
      </c>
      <c r="P303" s="24">
        <v>282</v>
      </c>
      <c r="Q303" s="23">
        <f t="shared" si="73"/>
        <v>0.39774330042313116</v>
      </c>
      <c r="R303" s="24">
        <v>22</v>
      </c>
      <c r="S303" s="23">
        <f t="shared" si="74"/>
        <v>0.031029619181946404</v>
      </c>
      <c r="T303" s="22">
        <v>438</v>
      </c>
      <c r="U303" s="23">
        <f t="shared" si="75"/>
        <v>0.6177715091678421</v>
      </c>
      <c r="V303" s="24">
        <v>248</v>
      </c>
      <c r="W303" s="23">
        <f t="shared" si="76"/>
        <v>0.34978843441466856</v>
      </c>
      <c r="X303" s="24">
        <v>23</v>
      </c>
      <c r="Y303" s="23">
        <f t="shared" si="77"/>
        <v>0.03244005641748942</v>
      </c>
      <c r="Z303" s="22">
        <v>354</v>
      </c>
      <c r="AA303" s="23">
        <f t="shared" si="78"/>
        <v>0.4992947813822285</v>
      </c>
      <c r="AB303" s="24">
        <v>326</v>
      </c>
      <c r="AC303" s="23">
        <f t="shared" si="79"/>
        <v>0.459802538787024</v>
      </c>
      <c r="AD303" s="24">
        <v>29</v>
      </c>
      <c r="AE303" s="23">
        <f t="shared" si="80"/>
        <v>0.04090267983074753</v>
      </c>
      <c r="AF303" s="27">
        <f t="shared" si="81"/>
        <v>709</v>
      </c>
      <c r="AG303" s="28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</row>
    <row r="304" spans="1:50" ht="12.75">
      <c r="A304" s="21" t="s">
        <v>294</v>
      </c>
      <c r="B304" s="22">
        <v>345</v>
      </c>
      <c r="C304" s="23">
        <f t="shared" si="66"/>
        <v>0.46747967479674796</v>
      </c>
      <c r="D304" s="24">
        <v>380</v>
      </c>
      <c r="E304" s="23">
        <f t="shared" si="67"/>
        <v>0.5149051490514905</v>
      </c>
      <c r="F304" s="24">
        <v>13</v>
      </c>
      <c r="G304" s="23">
        <f t="shared" si="68"/>
        <v>0.017615176151761516</v>
      </c>
      <c r="H304" s="22">
        <v>303</v>
      </c>
      <c r="I304" s="23">
        <f t="shared" si="69"/>
        <v>0.4105691056910569</v>
      </c>
      <c r="J304" s="24">
        <v>390</v>
      </c>
      <c r="K304" s="23">
        <f t="shared" si="70"/>
        <v>0.5284552845528455</v>
      </c>
      <c r="L304" s="24">
        <v>45</v>
      </c>
      <c r="M304" s="23">
        <f t="shared" si="71"/>
        <v>0.06097560975609756</v>
      </c>
      <c r="N304" s="22">
        <v>436</v>
      </c>
      <c r="O304" s="23">
        <f t="shared" si="72"/>
        <v>0.5907859078590786</v>
      </c>
      <c r="P304" s="24">
        <v>262</v>
      </c>
      <c r="Q304" s="23">
        <f t="shared" si="73"/>
        <v>0.35501355013550134</v>
      </c>
      <c r="R304" s="24">
        <v>40</v>
      </c>
      <c r="S304" s="23">
        <f t="shared" si="74"/>
        <v>0.05420054200542006</v>
      </c>
      <c r="T304" s="22">
        <v>472</v>
      </c>
      <c r="U304" s="23">
        <f t="shared" si="75"/>
        <v>0.6395663956639567</v>
      </c>
      <c r="V304" s="24">
        <v>227</v>
      </c>
      <c r="W304" s="23">
        <f t="shared" si="76"/>
        <v>0.3075880758807588</v>
      </c>
      <c r="X304" s="24">
        <v>39</v>
      </c>
      <c r="Y304" s="23">
        <f t="shared" si="77"/>
        <v>0.052845528455284556</v>
      </c>
      <c r="Z304" s="22">
        <v>392</v>
      </c>
      <c r="AA304" s="23">
        <f t="shared" si="78"/>
        <v>0.5311653116531165</v>
      </c>
      <c r="AB304" s="24">
        <v>303</v>
      </c>
      <c r="AC304" s="23">
        <f t="shared" si="79"/>
        <v>0.4105691056910569</v>
      </c>
      <c r="AD304" s="24">
        <v>43</v>
      </c>
      <c r="AE304" s="23">
        <f t="shared" si="80"/>
        <v>0.058265582655826556</v>
      </c>
      <c r="AF304" s="27">
        <f t="shared" si="81"/>
        <v>738</v>
      </c>
      <c r="AG304" s="28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</row>
    <row r="305" spans="1:50" ht="12.75">
      <c r="A305" s="21" t="s">
        <v>295</v>
      </c>
      <c r="B305" s="22">
        <v>13</v>
      </c>
      <c r="C305" s="23">
        <f t="shared" si="66"/>
        <v>0.48148148148148145</v>
      </c>
      <c r="D305" s="24">
        <v>13</v>
      </c>
      <c r="E305" s="23">
        <f t="shared" si="67"/>
        <v>0.48148148148148145</v>
      </c>
      <c r="F305" s="24">
        <v>1</v>
      </c>
      <c r="G305" s="23">
        <f t="shared" si="68"/>
        <v>0.037037037037037035</v>
      </c>
      <c r="H305" s="22">
        <v>9</v>
      </c>
      <c r="I305" s="23">
        <f t="shared" si="69"/>
        <v>0.3333333333333333</v>
      </c>
      <c r="J305" s="24">
        <v>17</v>
      </c>
      <c r="K305" s="23">
        <f t="shared" si="70"/>
        <v>0.6296296296296297</v>
      </c>
      <c r="L305" s="24">
        <v>1</v>
      </c>
      <c r="M305" s="23">
        <f t="shared" si="71"/>
        <v>0.037037037037037035</v>
      </c>
      <c r="N305" s="22">
        <v>13</v>
      </c>
      <c r="O305" s="23">
        <f t="shared" si="72"/>
        <v>0.48148148148148145</v>
      </c>
      <c r="P305" s="24">
        <v>13</v>
      </c>
      <c r="Q305" s="23">
        <f t="shared" si="73"/>
        <v>0.48148148148148145</v>
      </c>
      <c r="R305" s="24">
        <v>1</v>
      </c>
      <c r="S305" s="23">
        <f t="shared" si="74"/>
        <v>0.037037037037037035</v>
      </c>
      <c r="T305" s="22">
        <v>16</v>
      </c>
      <c r="U305" s="23">
        <f t="shared" si="75"/>
        <v>0.5925925925925926</v>
      </c>
      <c r="V305" s="24">
        <v>10</v>
      </c>
      <c r="W305" s="23">
        <f t="shared" si="76"/>
        <v>0.37037037037037035</v>
      </c>
      <c r="X305" s="24">
        <v>1</v>
      </c>
      <c r="Y305" s="23">
        <f t="shared" si="77"/>
        <v>0.037037037037037035</v>
      </c>
      <c r="Z305" s="22">
        <v>12</v>
      </c>
      <c r="AA305" s="23">
        <f t="shared" si="78"/>
        <v>0.4444444444444444</v>
      </c>
      <c r="AB305" s="24">
        <v>14</v>
      </c>
      <c r="AC305" s="23">
        <f t="shared" si="79"/>
        <v>0.5185185185185185</v>
      </c>
      <c r="AD305" s="24">
        <v>1</v>
      </c>
      <c r="AE305" s="23">
        <f t="shared" si="80"/>
        <v>0.037037037037037035</v>
      </c>
      <c r="AF305" s="27">
        <f t="shared" si="81"/>
        <v>27</v>
      </c>
      <c r="AG305" s="28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</row>
    <row r="306" spans="1:50" ht="12.75">
      <c r="A306" s="21" t="s">
        <v>296</v>
      </c>
      <c r="B306" s="22">
        <v>353</v>
      </c>
      <c r="C306" s="23">
        <f t="shared" si="66"/>
        <v>0.5276532137518685</v>
      </c>
      <c r="D306" s="24">
        <v>307</v>
      </c>
      <c r="E306" s="23">
        <f t="shared" si="67"/>
        <v>0.4588938714499253</v>
      </c>
      <c r="F306" s="24">
        <v>9</v>
      </c>
      <c r="G306" s="23">
        <f t="shared" si="68"/>
        <v>0.013452914798206279</v>
      </c>
      <c r="H306" s="22">
        <v>336</v>
      </c>
      <c r="I306" s="23">
        <f t="shared" si="69"/>
        <v>0.5022421524663677</v>
      </c>
      <c r="J306" s="24">
        <v>288</v>
      </c>
      <c r="K306" s="23">
        <f t="shared" si="70"/>
        <v>0.4304932735426009</v>
      </c>
      <c r="L306" s="24">
        <v>45</v>
      </c>
      <c r="M306" s="23">
        <f t="shared" si="71"/>
        <v>0.06726457399103139</v>
      </c>
      <c r="N306" s="22">
        <v>426</v>
      </c>
      <c r="O306" s="23">
        <f t="shared" si="72"/>
        <v>0.6367713004484304</v>
      </c>
      <c r="P306" s="24">
        <v>208</v>
      </c>
      <c r="Q306" s="23">
        <f t="shared" si="73"/>
        <v>0.3109118086696562</v>
      </c>
      <c r="R306" s="24">
        <v>35</v>
      </c>
      <c r="S306" s="23">
        <f t="shared" si="74"/>
        <v>0.052316890881913304</v>
      </c>
      <c r="T306" s="22">
        <v>501</v>
      </c>
      <c r="U306" s="23">
        <f t="shared" si="75"/>
        <v>0.7488789237668162</v>
      </c>
      <c r="V306" s="24">
        <v>134</v>
      </c>
      <c r="W306" s="23">
        <f t="shared" si="76"/>
        <v>0.20029895366218237</v>
      </c>
      <c r="X306" s="24">
        <v>34</v>
      </c>
      <c r="Y306" s="23">
        <f t="shared" si="77"/>
        <v>0.05082212257100149</v>
      </c>
      <c r="Z306" s="22">
        <v>392</v>
      </c>
      <c r="AA306" s="23">
        <f t="shared" si="78"/>
        <v>0.585949177877429</v>
      </c>
      <c r="AB306" s="24">
        <v>235</v>
      </c>
      <c r="AC306" s="23">
        <f t="shared" si="79"/>
        <v>0.351270553064275</v>
      </c>
      <c r="AD306" s="24">
        <v>42</v>
      </c>
      <c r="AE306" s="23">
        <f t="shared" si="80"/>
        <v>0.06278026905829596</v>
      </c>
      <c r="AF306" s="27">
        <f t="shared" si="81"/>
        <v>669</v>
      </c>
      <c r="AG306" s="28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</row>
    <row r="307" spans="1:50" ht="12.75">
      <c r="A307" s="21" t="s">
        <v>297</v>
      </c>
      <c r="B307" s="22">
        <v>5</v>
      </c>
      <c r="C307" s="23">
        <f t="shared" si="66"/>
        <v>0.35714285714285715</v>
      </c>
      <c r="D307" s="24">
        <v>9</v>
      </c>
      <c r="E307" s="23">
        <f t="shared" si="67"/>
        <v>0.6428571428571429</v>
      </c>
      <c r="F307" s="24">
        <v>0</v>
      </c>
      <c r="G307" s="23">
        <f t="shared" si="68"/>
        <v>0</v>
      </c>
      <c r="H307" s="22">
        <v>2</v>
      </c>
      <c r="I307" s="23">
        <f t="shared" si="69"/>
        <v>0.14285714285714285</v>
      </c>
      <c r="J307" s="24">
        <v>12</v>
      </c>
      <c r="K307" s="23">
        <f t="shared" si="70"/>
        <v>0.8571428571428571</v>
      </c>
      <c r="L307" s="24">
        <v>0</v>
      </c>
      <c r="M307" s="23">
        <f t="shared" si="71"/>
        <v>0</v>
      </c>
      <c r="N307" s="22">
        <v>1</v>
      </c>
      <c r="O307" s="23">
        <f t="shared" si="72"/>
        <v>0.07142857142857142</v>
      </c>
      <c r="P307" s="24">
        <v>13</v>
      </c>
      <c r="Q307" s="23">
        <f t="shared" si="73"/>
        <v>0.9285714285714286</v>
      </c>
      <c r="R307" s="24">
        <v>0</v>
      </c>
      <c r="S307" s="23">
        <f t="shared" si="74"/>
        <v>0</v>
      </c>
      <c r="T307" s="22">
        <v>8</v>
      </c>
      <c r="U307" s="23">
        <f t="shared" si="75"/>
        <v>0.5714285714285714</v>
      </c>
      <c r="V307" s="24">
        <v>6</v>
      </c>
      <c r="W307" s="23">
        <f t="shared" si="76"/>
        <v>0.42857142857142855</v>
      </c>
      <c r="X307" s="24">
        <v>0</v>
      </c>
      <c r="Y307" s="23">
        <f t="shared" si="77"/>
        <v>0</v>
      </c>
      <c r="Z307" s="22">
        <v>3</v>
      </c>
      <c r="AA307" s="23">
        <f t="shared" si="78"/>
        <v>0.21428571428571427</v>
      </c>
      <c r="AB307" s="24">
        <v>11</v>
      </c>
      <c r="AC307" s="23">
        <f t="shared" si="79"/>
        <v>0.7857142857142857</v>
      </c>
      <c r="AD307" s="24">
        <v>0</v>
      </c>
      <c r="AE307" s="23">
        <f t="shared" si="80"/>
        <v>0</v>
      </c>
      <c r="AF307" s="27">
        <f t="shared" si="81"/>
        <v>14</v>
      </c>
      <c r="AG307" s="28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</row>
    <row r="308" spans="1:50" ht="12.75">
      <c r="A308" s="21" t="s">
        <v>298</v>
      </c>
      <c r="B308" s="22">
        <v>559</v>
      </c>
      <c r="C308" s="23">
        <f t="shared" si="66"/>
        <v>0.4196696696696697</v>
      </c>
      <c r="D308" s="24">
        <v>732</v>
      </c>
      <c r="E308" s="23">
        <f t="shared" si="67"/>
        <v>0.5495495495495496</v>
      </c>
      <c r="F308" s="24">
        <v>41</v>
      </c>
      <c r="G308" s="23">
        <f t="shared" si="68"/>
        <v>0.03078078078078078</v>
      </c>
      <c r="H308" s="22">
        <v>586</v>
      </c>
      <c r="I308" s="23">
        <f t="shared" si="69"/>
        <v>0.43993993993993996</v>
      </c>
      <c r="J308" s="24">
        <v>685</v>
      </c>
      <c r="K308" s="23">
        <f t="shared" si="70"/>
        <v>0.5142642642642643</v>
      </c>
      <c r="L308" s="24">
        <v>61</v>
      </c>
      <c r="M308" s="23">
        <f t="shared" si="71"/>
        <v>0.0457957957957958</v>
      </c>
      <c r="N308" s="22">
        <v>820</v>
      </c>
      <c r="O308" s="23">
        <f t="shared" si="72"/>
        <v>0.6156156156156156</v>
      </c>
      <c r="P308" s="24">
        <v>454</v>
      </c>
      <c r="Q308" s="23">
        <f t="shared" si="73"/>
        <v>0.3408408408408408</v>
      </c>
      <c r="R308" s="24">
        <v>58</v>
      </c>
      <c r="S308" s="23">
        <f t="shared" si="74"/>
        <v>0.04354354354354354</v>
      </c>
      <c r="T308" s="22">
        <v>960</v>
      </c>
      <c r="U308" s="23">
        <f t="shared" si="75"/>
        <v>0.7207207207207207</v>
      </c>
      <c r="V308" s="24">
        <v>319</v>
      </c>
      <c r="W308" s="23">
        <f t="shared" si="76"/>
        <v>0.23948948948948948</v>
      </c>
      <c r="X308" s="24">
        <v>53</v>
      </c>
      <c r="Y308" s="23">
        <f t="shared" si="77"/>
        <v>0.03978978978978979</v>
      </c>
      <c r="Z308" s="22">
        <v>856</v>
      </c>
      <c r="AA308" s="23">
        <f t="shared" si="78"/>
        <v>0.6426426426426426</v>
      </c>
      <c r="AB308" s="24">
        <v>421</v>
      </c>
      <c r="AC308" s="23">
        <f t="shared" si="79"/>
        <v>0.3160660660660661</v>
      </c>
      <c r="AD308" s="24">
        <v>55</v>
      </c>
      <c r="AE308" s="23">
        <f t="shared" si="80"/>
        <v>0.04129129129129129</v>
      </c>
      <c r="AF308" s="27">
        <f t="shared" si="81"/>
        <v>1332</v>
      </c>
      <c r="AG308" s="28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</row>
    <row r="309" spans="1:50" ht="12.75">
      <c r="A309" s="21" t="s">
        <v>299</v>
      </c>
      <c r="B309" s="22">
        <v>27</v>
      </c>
      <c r="C309" s="23">
        <f t="shared" si="66"/>
        <v>0.34177215189873417</v>
      </c>
      <c r="D309" s="24">
        <v>52</v>
      </c>
      <c r="E309" s="23">
        <f t="shared" si="67"/>
        <v>0.6582278481012658</v>
      </c>
      <c r="F309" s="24">
        <v>0</v>
      </c>
      <c r="G309" s="23">
        <f t="shared" si="68"/>
        <v>0</v>
      </c>
      <c r="H309" s="22">
        <v>25</v>
      </c>
      <c r="I309" s="23">
        <f t="shared" si="69"/>
        <v>0.31645569620253167</v>
      </c>
      <c r="J309" s="24">
        <v>52</v>
      </c>
      <c r="K309" s="23">
        <f t="shared" si="70"/>
        <v>0.6582278481012658</v>
      </c>
      <c r="L309" s="24">
        <v>2</v>
      </c>
      <c r="M309" s="23">
        <f t="shared" si="71"/>
        <v>0.02531645569620253</v>
      </c>
      <c r="N309" s="22">
        <v>40</v>
      </c>
      <c r="O309" s="23">
        <f t="shared" si="72"/>
        <v>0.5063291139240507</v>
      </c>
      <c r="P309" s="24">
        <v>37</v>
      </c>
      <c r="Q309" s="23">
        <f t="shared" si="73"/>
        <v>0.46835443037974683</v>
      </c>
      <c r="R309" s="24">
        <v>2</v>
      </c>
      <c r="S309" s="23">
        <f t="shared" si="74"/>
        <v>0.02531645569620253</v>
      </c>
      <c r="T309" s="22">
        <v>52</v>
      </c>
      <c r="U309" s="23">
        <f t="shared" si="75"/>
        <v>0.6582278481012658</v>
      </c>
      <c r="V309" s="24">
        <v>27</v>
      </c>
      <c r="W309" s="23">
        <f t="shared" si="76"/>
        <v>0.34177215189873417</v>
      </c>
      <c r="X309" s="24">
        <v>0</v>
      </c>
      <c r="Y309" s="23">
        <f t="shared" si="77"/>
        <v>0</v>
      </c>
      <c r="Z309" s="22">
        <v>43</v>
      </c>
      <c r="AA309" s="23">
        <f t="shared" si="78"/>
        <v>0.5443037974683544</v>
      </c>
      <c r="AB309" s="24">
        <v>35</v>
      </c>
      <c r="AC309" s="23">
        <f t="shared" si="79"/>
        <v>0.4430379746835443</v>
      </c>
      <c r="AD309" s="24">
        <v>1</v>
      </c>
      <c r="AE309" s="23">
        <f t="shared" si="80"/>
        <v>0.012658227848101266</v>
      </c>
      <c r="AF309" s="27">
        <f t="shared" si="81"/>
        <v>79</v>
      </c>
      <c r="AG309" s="28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</row>
    <row r="310" spans="1:50" ht="12.75">
      <c r="A310" s="21" t="s">
        <v>300</v>
      </c>
      <c r="B310" s="22">
        <v>142</v>
      </c>
      <c r="C310" s="23">
        <f t="shared" si="66"/>
        <v>0.6042553191489362</v>
      </c>
      <c r="D310" s="24">
        <v>90</v>
      </c>
      <c r="E310" s="23">
        <f t="shared" si="67"/>
        <v>0.3829787234042553</v>
      </c>
      <c r="F310" s="24">
        <v>3</v>
      </c>
      <c r="G310" s="23">
        <f t="shared" si="68"/>
        <v>0.01276595744680851</v>
      </c>
      <c r="H310" s="22">
        <v>107</v>
      </c>
      <c r="I310" s="23">
        <f t="shared" si="69"/>
        <v>0.4553191489361702</v>
      </c>
      <c r="J310" s="24">
        <v>119</v>
      </c>
      <c r="K310" s="23">
        <f t="shared" si="70"/>
        <v>0.5063829787234042</v>
      </c>
      <c r="L310" s="24">
        <v>9</v>
      </c>
      <c r="M310" s="23">
        <f t="shared" si="71"/>
        <v>0.03829787234042553</v>
      </c>
      <c r="N310" s="22">
        <v>145</v>
      </c>
      <c r="O310" s="23">
        <f t="shared" si="72"/>
        <v>0.6170212765957447</v>
      </c>
      <c r="P310" s="24">
        <v>83</v>
      </c>
      <c r="Q310" s="23">
        <f t="shared" si="73"/>
        <v>0.35319148936170214</v>
      </c>
      <c r="R310" s="24">
        <v>7</v>
      </c>
      <c r="S310" s="23">
        <f t="shared" si="74"/>
        <v>0.029787234042553193</v>
      </c>
      <c r="T310" s="22">
        <v>174</v>
      </c>
      <c r="U310" s="23">
        <f t="shared" si="75"/>
        <v>0.7404255319148936</v>
      </c>
      <c r="V310" s="24">
        <v>55</v>
      </c>
      <c r="W310" s="23">
        <f t="shared" si="76"/>
        <v>0.23404255319148937</v>
      </c>
      <c r="X310" s="24">
        <v>6</v>
      </c>
      <c r="Y310" s="23">
        <f t="shared" si="77"/>
        <v>0.02553191489361702</v>
      </c>
      <c r="Z310" s="22">
        <v>129</v>
      </c>
      <c r="AA310" s="23">
        <f t="shared" si="78"/>
        <v>0.548936170212766</v>
      </c>
      <c r="AB310" s="24">
        <v>98</v>
      </c>
      <c r="AC310" s="23">
        <f t="shared" si="79"/>
        <v>0.41702127659574467</v>
      </c>
      <c r="AD310" s="24">
        <v>8</v>
      </c>
      <c r="AE310" s="23">
        <f t="shared" si="80"/>
        <v>0.03404255319148936</v>
      </c>
      <c r="AF310" s="27">
        <f t="shared" si="81"/>
        <v>235</v>
      </c>
      <c r="AG310" s="28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</row>
    <row r="311" spans="1:50" ht="12.75">
      <c r="A311" s="21" t="s">
        <v>301</v>
      </c>
      <c r="B311" s="22">
        <v>1210</v>
      </c>
      <c r="C311" s="23">
        <f t="shared" si="66"/>
        <v>0.48034934497816595</v>
      </c>
      <c r="D311" s="24">
        <v>1264</v>
      </c>
      <c r="E311" s="23">
        <f t="shared" si="67"/>
        <v>0.5017864231838031</v>
      </c>
      <c r="F311" s="24">
        <v>45</v>
      </c>
      <c r="G311" s="23">
        <f t="shared" si="68"/>
        <v>0.017864231838030965</v>
      </c>
      <c r="H311" s="22">
        <v>1054</v>
      </c>
      <c r="I311" s="23">
        <f t="shared" si="69"/>
        <v>0.4184200079396586</v>
      </c>
      <c r="J311" s="24">
        <v>1338</v>
      </c>
      <c r="K311" s="23">
        <f t="shared" si="70"/>
        <v>0.5311631599841207</v>
      </c>
      <c r="L311" s="24">
        <v>127</v>
      </c>
      <c r="M311" s="23">
        <f t="shared" si="71"/>
        <v>0.050416832076220726</v>
      </c>
      <c r="N311" s="22">
        <v>1364</v>
      </c>
      <c r="O311" s="23">
        <f t="shared" si="72"/>
        <v>0.5414847161572053</v>
      </c>
      <c r="P311" s="24">
        <v>1035</v>
      </c>
      <c r="Q311" s="23">
        <f t="shared" si="73"/>
        <v>0.4108773322747122</v>
      </c>
      <c r="R311" s="24">
        <v>120</v>
      </c>
      <c r="S311" s="23">
        <f t="shared" si="74"/>
        <v>0.04763795156808257</v>
      </c>
      <c r="T311" s="22">
        <v>1687</v>
      </c>
      <c r="U311" s="23">
        <f t="shared" si="75"/>
        <v>0.6697102024612942</v>
      </c>
      <c r="V311" s="24">
        <v>730</v>
      </c>
      <c r="W311" s="23">
        <f t="shared" si="76"/>
        <v>0.28979753870583563</v>
      </c>
      <c r="X311" s="24">
        <v>102</v>
      </c>
      <c r="Y311" s="23">
        <f t="shared" si="77"/>
        <v>0.040492258832870186</v>
      </c>
      <c r="Z311" s="22">
        <v>1386</v>
      </c>
      <c r="AA311" s="23">
        <f t="shared" si="78"/>
        <v>0.5502183406113537</v>
      </c>
      <c r="AB311" s="24">
        <v>1012</v>
      </c>
      <c r="AC311" s="23">
        <f t="shared" si="79"/>
        <v>0.4017467248908297</v>
      </c>
      <c r="AD311" s="24">
        <v>121</v>
      </c>
      <c r="AE311" s="23">
        <f t="shared" si="80"/>
        <v>0.048034934497816595</v>
      </c>
      <c r="AF311" s="27">
        <f t="shared" si="81"/>
        <v>2519</v>
      </c>
      <c r="AG311" s="28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</row>
    <row r="312" spans="1:50" ht="12.75">
      <c r="A312" s="21" t="s">
        <v>302</v>
      </c>
      <c r="B312" s="22">
        <v>471</v>
      </c>
      <c r="C312" s="23">
        <f t="shared" si="66"/>
        <v>0.46865671641791046</v>
      </c>
      <c r="D312" s="24">
        <v>522</v>
      </c>
      <c r="E312" s="23">
        <f t="shared" si="67"/>
        <v>0.5194029850746269</v>
      </c>
      <c r="F312" s="24">
        <v>12</v>
      </c>
      <c r="G312" s="23">
        <f t="shared" si="68"/>
        <v>0.011940298507462687</v>
      </c>
      <c r="H312" s="22">
        <v>402</v>
      </c>
      <c r="I312" s="23">
        <f t="shared" si="69"/>
        <v>0.4</v>
      </c>
      <c r="J312" s="24">
        <v>569</v>
      </c>
      <c r="K312" s="23">
        <f t="shared" si="70"/>
        <v>0.5661691542288557</v>
      </c>
      <c r="L312" s="24">
        <v>34</v>
      </c>
      <c r="M312" s="23">
        <f t="shared" si="71"/>
        <v>0.03383084577114428</v>
      </c>
      <c r="N312" s="22">
        <v>613</v>
      </c>
      <c r="O312" s="23">
        <f t="shared" si="72"/>
        <v>0.609950248756219</v>
      </c>
      <c r="P312" s="24">
        <v>361</v>
      </c>
      <c r="Q312" s="23">
        <f t="shared" si="73"/>
        <v>0.3592039800995025</v>
      </c>
      <c r="R312" s="24">
        <v>31</v>
      </c>
      <c r="S312" s="23">
        <f t="shared" si="74"/>
        <v>0.030845771144278607</v>
      </c>
      <c r="T312" s="22">
        <v>692</v>
      </c>
      <c r="U312" s="23">
        <f t="shared" si="75"/>
        <v>0.6885572139303483</v>
      </c>
      <c r="V312" s="24">
        <v>286</v>
      </c>
      <c r="W312" s="23">
        <f t="shared" si="76"/>
        <v>0.2845771144278607</v>
      </c>
      <c r="X312" s="24">
        <v>27</v>
      </c>
      <c r="Y312" s="23">
        <f t="shared" si="77"/>
        <v>0.026865671641791045</v>
      </c>
      <c r="Z312" s="22">
        <v>545</v>
      </c>
      <c r="AA312" s="23">
        <f t="shared" si="78"/>
        <v>0.5422885572139303</v>
      </c>
      <c r="AB312" s="24">
        <v>421</v>
      </c>
      <c r="AC312" s="23">
        <f t="shared" si="79"/>
        <v>0.41890547263681593</v>
      </c>
      <c r="AD312" s="24">
        <v>39</v>
      </c>
      <c r="AE312" s="23">
        <f t="shared" si="80"/>
        <v>0.03880597014925373</v>
      </c>
      <c r="AF312" s="27">
        <f t="shared" si="81"/>
        <v>1005</v>
      </c>
      <c r="AG312" s="28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</row>
    <row r="313" spans="1:50" ht="12.75">
      <c r="A313" s="21" t="s">
        <v>303</v>
      </c>
      <c r="B313" s="22">
        <v>793</v>
      </c>
      <c r="C313" s="23">
        <f t="shared" si="66"/>
        <v>0.38682926829268294</v>
      </c>
      <c r="D313" s="24">
        <v>1219</v>
      </c>
      <c r="E313" s="23">
        <f t="shared" si="67"/>
        <v>0.5946341463414634</v>
      </c>
      <c r="F313" s="24">
        <v>38</v>
      </c>
      <c r="G313" s="23">
        <f t="shared" si="68"/>
        <v>0.018536585365853658</v>
      </c>
      <c r="H313" s="22">
        <v>758</v>
      </c>
      <c r="I313" s="23">
        <f t="shared" si="69"/>
        <v>0.3697560975609756</v>
      </c>
      <c r="J313" s="24">
        <v>1213</v>
      </c>
      <c r="K313" s="23">
        <f t="shared" si="70"/>
        <v>0.5917073170731707</v>
      </c>
      <c r="L313" s="24">
        <v>79</v>
      </c>
      <c r="M313" s="23">
        <f t="shared" si="71"/>
        <v>0.03853658536585366</v>
      </c>
      <c r="N313" s="22">
        <v>1088</v>
      </c>
      <c r="O313" s="23">
        <f t="shared" si="72"/>
        <v>0.5307317073170732</v>
      </c>
      <c r="P313" s="24">
        <v>883</v>
      </c>
      <c r="Q313" s="23">
        <f t="shared" si="73"/>
        <v>0.43073170731707316</v>
      </c>
      <c r="R313" s="24">
        <v>79</v>
      </c>
      <c r="S313" s="23">
        <f t="shared" si="74"/>
        <v>0.03853658536585366</v>
      </c>
      <c r="T313" s="22">
        <v>1289</v>
      </c>
      <c r="U313" s="23">
        <f t="shared" si="75"/>
        <v>0.628780487804878</v>
      </c>
      <c r="V313" s="24">
        <v>695</v>
      </c>
      <c r="W313" s="23">
        <f t="shared" si="76"/>
        <v>0.33902439024390246</v>
      </c>
      <c r="X313" s="24">
        <v>66</v>
      </c>
      <c r="Y313" s="23">
        <f t="shared" si="77"/>
        <v>0.03219512195121951</v>
      </c>
      <c r="Z313" s="22">
        <v>1032</v>
      </c>
      <c r="AA313" s="23">
        <f t="shared" si="78"/>
        <v>0.5034146341463415</v>
      </c>
      <c r="AB313" s="24">
        <v>939</v>
      </c>
      <c r="AC313" s="23">
        <f t="shared" si="79"/>
        <v>0.4580487804878049</v>
      </c>
      <c r="AD313" s="24">
        <v>79</v>
      </c>
      <c r="AE313" s="23">
        <f t="shared" si="80"/>
        <v>0.03853658536585366</v>
      </c>
      <c r="AF313" s="27">
        <f t="shared" si="81"/>
        <v>2050</v>
      </c>
      <c r="AG313" s="28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</row>
    <row r="314" spans="1:50" ht="12.75">
      <c r="A314" s="21" t="s">
        <v>304</v>
      </c>
      <c r="B314" s="22">
        <v>989</v>
      </c>
      <c r="C314" s="23">
        <f t="shared" si="66"/>
        <v>0.3753320683111954</v>
      </c>
      <c r="D314" s="24">
        <v>1310</v>
      </c>
      <c r="E314" s="23">
        <f t="shared" si="67"/>
        <v>0.4971537001897533</v>
      </c>
      <c r="F314" s="24">
        <v>336</v>
      </c>
      <c r="G314" s="23">
        <f t="shared" si="68"/>
        <v>0.12751423149905122</v>
      </c>
      <c r="H314" s="22">
        <v>957</v>
      </c>
      <c r="I314" s="23">
        <f t="shared" si="69"/>
        <v>0.36318785578747625</v>
      </c>
      <c r="J314" s="24">
        <v>1236</v>
      </c>
      <c r="K314" s="23">
        <f t="shared" si="70"/>
        <v>0.46907020872865274</v>
      </c>
      <c r="L314" s="24">
        <v>442</v>
      </c>
      <c r="M314" s="23">
        <f t="shared" si="71"/>
        <v>0.16774193548387098</v>
      </c>
      <c r="N314" s="22">
        <v>1269</v>
      </c>
      <c r="O314" s="23">
        <f t="shared" si="72"/>
        <v>0.4815939278937381</v>
      </c>
      <c r="P314" s="24">
        <v>932</v>
      </c>
      <c r="Q314" s="23">
        <f t="shared" si="73"/>
        <v>0.3537001897533207</v>
      </c>
      <c r="R314" s="24">
        <v>434</v>
      </c>
      <c r="S314" s="23">
        <f t="shared" si="74"/>
        <v>0.16470588235294117</v>
      </c>
      <c r="T314" s="22">
        <v>1585</v>
      </c>
      <c r="U314" s="23">
        <f t="shared" si="75"/>
        <v>0.6015180265654649</v>
      </c>
      <c r="V314" s="24">
        <v>636</v>
      </c>
      <c r="W314" s="23">
        <f t="shared" si="76"/>
        <v>0.2413662239089184</v>
      </c>
      <c r="X314" s="24">
        <v>414</v>
      </c>
      <c r="Y314" s="23">
        <f t="shared" si="77"/>
        <v>0.1571157495256167</v>
      </c>
      <c r="Z314" s="22">
        <v>1318</v>
      </c>
      <c r="AA314" s="23">
        <f t="shared" si="78"/>
        <v>0.5001897533206832</v>
      </c>
      <c r="AB314" s="24">
        <v>930</v>
      </c>
      <c r="AC314" s="23">
        <f t="shared" si="79"/>
        <v>0.35294117647058826</v>
      </c>
      <c r="AD314" s="24">
        <v>387</v>
      </c>
      <c r="AE314" s="23">
        <f t="shared" si="80"/>
        <v>0.14686907020872866</v>
      </c>
      <c r="AF314" s="27">
        <f t="shared" si="81"/>
        <v>2635</v>
      </c>
      <c r="AG314" s="28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</row>
    <row r="315" spans="1:50" ht="12.75">
      <c r="A315" s="21" t="s">
        <v>305</v>
      </c>
      <c r="B315" s="22">
        <v>345</v>
      </c>
      <c r="C315" s="23">
        <f t="shared" si="66"/>
        <v>0.38037486218302097</v>
      </c>
      <c r="D315" s="24">
        <v>546</v>
      </c>
      <c r="E315" s="23">
        <f t="shared" si="67"/>
        <v>0.6019845644983461</v>
      </c>
      <c r="F315" s="24">
        <v>16</v>
      </c>
      <c r="G315" s="23">
        <f t="shared" si="68"/>
        <v>0.017640573318632856</v>
      </c>
      <c r="H315" s="22">
        <v>351</v>
      </c>
      <c r="I315" s="23">
        <f t="shared" si="69"/>
        <v>0.3869900771775083</v>
      </c>
      <c r="J315" s="24">
        <v>524</v>
      </c>
      <c r="K315" s="23">
        <f t="shared" si="70"/>
        <v>0.577728776185226</v>
      </c>
      <c r="L315" s="24">
        <v>32</v>
      </c>
      <c r="M315" s="23">
        <f t="shared" si="71"/>
        <v>0.03528114663726571</v>
      </c>
      <c r="N315" s="22">
        <v>534</v>
      </c>
      <c r="O315" s="23">
        <f t="shared" si="72"/>
        <v>0.5887541345093715</v>
      </c>
      <c r="P315" s="24">
        <v>347</v>
      </c>
      <c r="Q315" s="23">
        <f t="shared" si="73"/>
        <v>0.38257993384785005</v>
      </c>
      <c r="R315" s="24">
        <v>26</v>
      </c>
      <c r="S315" s="23">
        <f t="shared" si="74"/>
        <v>0.02866593164277839</v>
      </c>
      <c r="T315" s="22">
        <v>614</v>
      </c>
      <c r="U315" s="23">
        <f t="shared" si="75"/>
        <v>0.6769570011025359</v>
      </c>
      <c r="V315" s="24">
        <v>266</v>
      </c>
      <c r="W315" s="23">
        <f t="shared" si="76"/>
        <v>0.2932745314222712</v>
      </c>
      <c r="X315" s="24">
        <v>27</v>
      </c>
      <c r="Y315" s="23">
        <f t="shared" si="77"/>
        <v>0.029768467475192944</v>
      </c>
      <c r="Z315" s="22">
        <v>504</v>
      </c>
      <c r="AA315" s="23">
        <f t="shared" si="78"/>
        <v>0.5556780595369349</v>
      </c>
      <c r="AB315" s="24">
        <v>369</v>
      </c>
      <c r="AC315" s="23">
        <f t="shared" si="79"/>
        <v>0.40683572216097025</v>
      </c>
      <c r="AD315" s="24">
        <v>34</v>
      </c>
      <c r="AE315" s="23">
        <f t="shared" si="80"/>
        <v>0.037486218302094816</v>
      </c>
      <c r="AF315" s="27">
        <f t="shared" si="81"/>
        <v>907</v>
      </c>
      <c r="AG315" s="28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</row>
    <row r="316" spans="1:50" ht="12.75">
      <c r="A316" s="21" t="s">
        <v>306</v>
      </c>
      <c r="B316" s="22">
        <v>338</v>
      </c>
      <c r="C316" s="23">
        <f t="shared" si="66"/>
        <v>0.4470899470899471</v>
      </c>
      <c r="D316" s="24">
        <v>405</v>
      </c>
      <c r="E316" s="23">
        <f t="shared" si="67"/>
        <v>0.5357142857142857</v>
      </c>
      <c r="F316" s="24">
        <v>13</v>
      </c>
      <c r="G316" s="23">
        <f t="shared" si="68"/>
        <v>0.017195767195767195</v>
      </c>
      <c r="H316" s="22">
        <v>309</v>
      </c>
      <c r="I316" s="23">
        <f t="shared" si="69"/>
        <v>0.4087301587301587</v>
      </c>
      <c r="J316" s="24">
        <v>411</v>
      </c>
      <c r="K316" s="23">
        <f t="shared" si="70"/>
        <v>0.5436507936507936</v>
      </c>
      <c r="L316" s="24">
        <v>36</v>
      </c>
      <c r="M316" s="23">
        <f t="shared" si="71"/>
        <v>0.047619047619047616</v>
      </c>
      <c r="N316" s="22">
        <v>471</v>
      </c>
      <c r="O316" s="23">
        <f t="shared" si="72"/>
        <v>0.623015873015873</v>
      </c>
      <c r="P316" s="24">
        <v>255</v>
      </c>
      <c r="Q316" s="23">
        <f t="shared" si="73"/>
        <v>0.3373015873015873</v>
      </c>
      <c r="R316" s="24">
        <v>30</v>
      </c>
      <c r="S316" s="23">
        <f t="shared" si="74"/>
        <v>0.03968253968253968</v>
      </c>
      <c r="T316" s="22">
        <v>530</v>
      </c>
      <c r="U316" s="23">
        <f t="shared" si="75"/>
        <v>0.701058201058201</v>
      </c>
      <c r="V316" s="24">
        <v>202</v>
      </c>
      <c r="W316" s="23">
        <f t="shared" si="76"/>
        <v>0.2671957671957672</v>
      </c>
      <c r="X316" s="24">
        <v>24</v>
      </c>
      <c r="Y316" s="23">
        <f t="shared" si="77"/>
        <v>0.031746031746031744</v>
      </c>
      <c r="Z316" s="22">
        <v>412</v>
      </c>
      <c r="AA316" s="23">
        <f t="shared" si="78"/>
        <v>0.544973544973545</v>
      </c>
      <c r="AB316" s="24">
        <v>312</v>
      </c>
      <c r="AC316" s="23">
        <f t="shared" si="79"/>
        <v>0.4126984126984127</v>
      </c>
      <c r="AD316" s="24">
        <v>32</v>
      </c>
      <c r="AE316" s="23">
        <f t="shared" si="80"/>
        <v>0.042328042328042326</v>
      </c>
      <c r="AF316" s="27">
        <f t="shared" si="81"/>
        <v>756</v>
      </c>
      <c r="AG316" s="28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</row>
    <row r="317" spans="1:50" ht="12.75">
      <c r="A317" s="21" t="s">
        <v>307</v>
      </c>
      <c r="B317" s="22">
        <v>96</v>
      </c>
      <c r="C317" s="23">
        <f t="shared" si="66"/>
        <v>0.38095238095238093</v>
      </c>
      <c r="D317" s="24">
        <v>153</v>
      </c>
      <c r="E317" s="23">
        <f t="shared" si="67"/>
        <v>0.6071428571428571</v>
      </c>
      <c r="F317" s="24">
        <v>3</v>
      </c>
      <c r="G317" s="23">
        <f t="shared" si="68"/>
        <v>0.011904761904761904</v>
      </c>
      <c r="H317" s="22">
        <v>93</v>
      </c>
      <c r="I317" s="23">
        <f t="shared" si="69"/>
        <v>0.36904761904761907</v>
      </c>
      <c r="J317" s="24">
        <v>151</v>
      </c>
      <c r="K317" s="23">
        <f t="shared" si="70"/>
        <v>0.5992063492063492</v>
      </c>
      <c r="L317" s="24">
        <v>8</v>
      </c>
      <c r="M317" s="23">
        <f t="shared" si="71"/>
        <v>0.031746031746031744</v>
      </c>
      <c r="N317" s="22">
        <v>140</v>
      </c>
      <c r="O317" s="23">
        <f t="shared" si="72"/>
        <v>0.5555555555555556</v>
      </c>
      <c r="P317" s="24">
        <v>105</v>
      </c>
      <c r="Q317" s="23">
        <f t="shared" si="73"/>
        <v>0.4166666666666667</v>
      </c>
      <c r="R317" s="24">
        <v>7</v>
      </c>
      <c r="S317" s="23">
        <f t="shared" si="74"/>
        <v>0.027777777777777776</v>
      </c>
      <c r="T317" s="22">
        <v>171</v>
      </c>
      <c r="U317" s="23">
        <f t="shared" si="75"/>
        <v>0.6785714285714286</v>
      </c>
      <c r="V317" s="24">
        <v>73</v>
      </c>
      <c r="W317" s="23">
        <f t="shared" si="76"/>
        <v>0.2896825396825397</v>
      </c>
      <c r="X317" s="24">
        <v>8</v>
      </c>
      <c r="Y317" s="23">
        <f t="shared" si="77"/>
        <v>0.031746031746031744</v>
      </c>
      <c r="Z317" s="22">
        <v>138</v>
      </c>
      <c r="AA317" s="23">
        <f t="shared" si="78"/>
        <v>0.5476190476190477</v>
      </c>
      <c r="AB317" s="24">
        <v>105</v>
      </c>
      <c r="AC317" s="23">
        <f t="shared" si="79"/>
        <v>0.4166666666666667</v>
      </c>
      <c r="AD317" s="24">
        <v>9</v>
      </c>
      <c r="AE317" s="23">
        <f t="shared" si="80"/>
        <v>0.03571428571428571</v>
      </c>
      <c r="AF317" s="27">
        <f t="shared" si="81"/>
        <v>252</v>
      </c>
      <c r="AG317" s="28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</row>
    <row r="318" spans="1:50" ht="12.75">
      <c r="A318" s="21" t="s">
        <v>308</v>
      </c>
      <c r="B318" s="22">
        <v>1106</v>
      </c>
      <c r="C318" s="23">
        <f t="shared" si="66"/>
        <v>0.40453547915142646</v>
      </c>
      <c r="D318" s="24">
        <v>1582</v>
      </c>
      <c r="E318" s="23">
        <f t="shared" si="67"/>
        <v>0.5786393562545721</v>
      </c>
      <c r="F318" s="24">
        <v>46</v>
      </c>
      <c r="G318" s="23">
        <f t="shared" si="68"/>
        <v>0.016825164594001463</v>
      </c>
      <c r="H318" s="22">
        <v>1223</v>
      </c>
      <c r="I318" s="23">
        <f t="shared" si="69"/>
        <v>0.4473299195318215</v>
      </c>
      <c r="J318" s="24">
        <v>1412</v>
      </c>
      <c r="K318" s="23">
        <f t="shared" si="70"/>
        <v>0.5164594001463058</v>
      </c>
      <c r="L318" s="24">
        <v>99</v>
      </c>
      <c r="M318" s="23">
        <f t="shared" si="71"/>
        <v>0.03621068032187271</v>
      </c>
      <c r="N318" s="22">
        <v>1549</v>
      </c>
      <c r="O318" s="23">
        <f t="shared" si="72"/>
        <v>0.5665691294806144</v>
      </c>
      <c r="P318" s="24">
        <v>1086</v>
      </c>
      <c r="Q318" s="23">
        <f t="shared" si="73"/>
        <v>0.3972201901975128</v>
      </c>
      <c r="R318" s="24">
        <v>99</v>
      </c>
      <c r="S318" s="23">
        <f t="shared" si="74"/>
        <v>0.03621068032187271</v>
      </c>
      <c r="T318" s="22">
        <v>1971</v>
      </c>
      <c r="U318" s="23">
        <f t="shared" si="75"/>
        <v>0.7209217264081931</v>
      </c>
      <c r="V318" s="24">
        <v>683</v>
      </c>
      <c r="W318" s="23">
        <f t="shared" si="76"/>
        <v>0.24981711777615215</v>
      </c>
      <c r="X318" s="24">
        <v>80</v>
      </c>
      <c r="Y318" s="23">
        <f t="shared" si="77"/>
        <v>0.029261155815654718</v>
      </c>
      <c r="Z318" s="22">
        <v>1699</v>
      </c>
      <c r="AA318" s="23">
        <f t="shared" si="78"/>
        <v>0.6214337966349671</v>
      </c>
      <c r="AB318" s="24">
        <v>938</v>
      </c>
      <c r="AC318" s="23">
        <f t="shared" si="79"/>
        <v>0.34308705193855155</v>
      </c>
      <c r="AD318" s="24">
        <v>97</v>
      </c>
      <c r="AE318" s="23">
        <f t="shared" si="80"/>
        <v>0.035479151426481344</v>
      </c>
      <c r="AF318" s="27">
        <f t="shared" si="81"/>
        <v>2734</v>
      </c>
      <c r="AG318" s="28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</row>
    <row r="319" spans="1:50" ht="12.75">
      <c r="A319" s="21" t="s">
        <v>309</v>
      </c>
      <c r="B319" s="22">
        <v>85</v>
      </c>
      <c r="C319" s="23">
        <f t="shared" si="66"/>
        <v>0.5448717948717948</v>
      </c>
      <c r="D319" s="24">
        <v>68</v>
      </c>
      <c r="E319" s="23">
        <f t="shared" si="67"/>
        <v>0.4358974358974359</v>
      </c>
      <c r="F319" s="24">
        <v>3</v>
      </c>
      <c r="G319" s="23">
        <f t="shared" si="68"/>
        <v>0.019230769230769232</v>
      </c>
      <c r="H319" s="22">
        <v>82</v>
      </c>
      <c r="I319" s="23">
        <f t="shared" si="69"/>
        <v>0.5256410256410257</v>
      </c>
      <c r="J319" s="24">
        <v>61</v>
      </c>
      <c r="K319" s="23">
        <f t="shared" si="70"/>
        <v>0.391025641025641</v>
      </c>
      <c r="L319" s="24">
        <v>13</v>
      </c>
      <c r="M319" s="23">
        <f t="shared" si="71"/>
        <v>0.08333333333333333</v>
      </c>
      <c r="N319" s="22">
        <v>97</v>
      </c>
      <c r="O319" s="23">
        <f t="shared" si="72"/>
        <v>0.6217948717948718</v>
      </c>
      <c r="P319" s="24">
        <v>47</v>
      </c>
      <c r="Q319" s="23">
        <f t="shared" si="73"/>
        <v>0.30128205128205127</v>
      </c>
      <c r="R319" s="24">
        <v>12</v>
      </c>
      <c r="S319" s="23">
        <f t="shared" si="74"/>
        <v>0.07692307692307693</v>
      </c>
      <c r="T319" s="22">
        <v>111</v>
      </c>
      <c r="U319" s="23">
        <f t="shared" si="75"/>
        <v>0.7115384615384616</v>
      </c>
      <c r="V319" s="24">
        <v>35</v>
      </c>
      <c r="W319" s="23">
        <f t="shared" si="76"/>
        <v>0.22435897435897437</v>
      </c>
      <c r="X319" s="24">
        <v>10</v>
      </c>
      <c r="Y319" s="23">
        <f t="shared" si="77"/>
        <v>0.0641025641025641</v>
      </c>
      <c r="Z319" s="22">
        <v>86</v>
      </c>
      <c r="AA319" s="23">
        <f t="shared" si="78"/>
        <v>0.5512820512820513</v>
      </c>
      <c r="AB319" s="24">
        <v>56</v>
      </c>
      <c r="AC319" s="23">
        <f t="shared" si="79"/>
        <v>0.358974358974359</v>
      </c>
      <c r="AD319" s="24">
        <v>14</v>
      </c>
      <c r="AE319" s="23">
        <f t="shared" si="80"/>
        <v>0.08974358974358974</v>
      </c>
      <c r="AF319" s="27">
        <f t="shared" si="81"/>
        <v>156</v>
      </c>
      <c r="AG319" s="28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</row>
    <row r="320" spans="1:50" ht="12.75">
      <c r="A320" s="21" t="s">
        <v>310</v>
      </c>
      <c r="B320" s="22">
        <v>117</v>
      </c>
      <c r="C320" s="23">
        <f t="shared" si="66"/>
        <v>0.6</v>
      </c>
      <c r="D320" s="24">
        <v>72</v>
      </c>
      <c r="E320" s="23">
        <f t="shared" si="67"/>
        <v>0.36923076923076925</v>
      </c>
      <c r="F320" s="24">
        <v>6</v>
      </c>
      <c r="G320" s="23">
        <f t="shared" si="68"/>
        <v>0.03076923076923077</v>
      </c>
      <c r="H320" s="22">
        <v>93</v>
      </c>
      <c r="I320" s="23">
        <f t="shared" si="69"/>
        <v>0.47692307692307695</v>
      </c>
      <c r="J320" s="24">
        <v>91</v>
      </c>
      <c r="K320" s="23">
        <f t="shared" si="70"/>
        <v>0.4666666666666667</v>
      </c>
      <c r="L320" s="24">
        <v>11</v>
      </c>
      <c r="M320" s="23">
        <f t="shared" si="71"/>
        <v>0.05641025641025641</v>
      </c>
      <c r="N320" s="22">
        <v>127</v>
      </c>
      <c r="O320" s="23">
        <f t="shared" si="72"/>
        <v>0.6512820512820513</v>
      </c>
      <c r="P320" s="24">
        <v>60</v>
      </c>
      <c r="Q320" s="23">
        <f t="shared" si="73"/>
        <v>0.3076923076923077</v>
      </c>
      <c r="R320" s="24">
        <v>8</v>
      </c>
      <c r="S320" s="23">
        <f t="shared" si="74"/>
        <v>0.041025641025641026</v>
      </c>
      <c r="T320" s="22">
        <v>148</v>
      </c>
      <c r="U320" s="23">
        <f t="shared" si="75"/>
        <v>0.7589743589743589</v>
      </c>
      <c r="V320" s="24">
        <v>38</v>
      </c>
      <c r="W320" s="23">
        <f t="shared" si="76"/>
        <v>0.19487179487179487</v>
      </c>
      <c r="X320" s="24">
        <v>9</v>
      </c>
      <c r="Y320" s="23">
        <f t="shared" si="77"/>
        <v>0.046153846153846156</v>
      </c>
      <c r="Z320" s="22">
        <v>108</v>
      </c>
      <c r="AA320" s="23">
        <f t="shared" si="78"/>
        <v>0.5538461538461539</v>
      </c>
      <c r="AB320" s="24">
        <v>77</v>
      </c>
      <c r="AC320" s="23">
        <f t="shared" si="79"/>
        <v>0.39487179487179486</v>
      </c>
      <c r="AD320" s="24">
        <v>10</v>
      </c>
      <c r="AE320" s="23">
        <f t="shared" si="80"/>
        <v>0.05128205128205128</v>
      </c>
      <c r="AF320" s="27">
        <f t="shared" si="81"/>
        <v>195</v>
      </c>
      <c r="AG320" s="28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</row>
    <row r="321" spans="1:50" ht="12.75">
      <c r="A321" s="21" t="s">
        <v>311</v>
      </c>
      <c r="B321" s="22">
        <v>216</v>
      </c>
      <c r="C321" s="23">
        <f t="shared" si="66"/>
        <v>0.4022346368715084</v>
      </c>
      <c r="D321" s="24">
        <v>310</v>
      </c>
      <c r="E321" s="23">
        <f t="shared" si="67"/>
        <v>0.5772811918063314</v>
      </c>
      <c r="F321" s="24">
        <v>11</v>
      </c>
      <c r="G321" s="23">
        <f t="shared" si="68"/>
        <v>0.020484171322160148</v>
      </c>
      <c r="H321" s="22">
        <v>176</v>
      </c>
      <c r="I321" s="23">
        <f t="shared" si="69"/>
        <v>0.32774674115456237</v>
      </c>
      <c r="J321" s="24">
        <v>337</v>
      </c>
      <c r="K321" s="23">
        <f t="shared" si="70"/>
        <v>0.62756052141527</v>
      </c>
      <c r="L321" s="24">
        <v>24</v>
      </c>
      <c r="M321" s="23">
        <f t="shared" si="71"/>
        <v>0.0446927374301676</v>
      </c>
      <c r="N321" s="22">
        <v>263</v>
      </c>
      <c r="O321" s="23">
        <f t="shared" si="72"/>
        <v>0.4897579143389199</v>
      </c>
      <c r="P321" s="24">
        <v>252</v>
      </c>
      <c r="Q321" s="23">
        <f t="shared" si="73"/>
        <v>0.4692737430167598</v>
      </c>
      <c r="R321" s="24">
        <v>22</v>
      </c>
      <c r="S321" s="23">
        <f t="shared" si="74"/>
        <v>0.040968342644320296</v>
      </c>
      <c r="T321" s="22">
        <v>306</v>
      </c>
      <c r="U321" s="23">
        <f t="shared" si="75"/>
        <v>0.5698324022346368</v>
      </c>
      <c r="V321" s="24">
        <v>213</v>
      </c>
      <c r="W321" s="23">
        <f t="shared" si="76"/>
        <v>0.39664804469273746</v>
      </c>
      <c r="X321" s="24">
        <v>18</v>
      </c>
      <c r="Y321" s="23">
        <f t="shared" si="77"/>
        <v>0.0335195530726257</v>
      </c>
      <c r="Z321" s="22">
        <v>245</v>
      </c>
      <c r="AA321" s="23">
        <f t="shared" si="78"/>
        <v>0.45623836126629425</v>
      </c>
      <c r="AB321" s="24">
        <v>269</v>
      </c>
      <c r="AC321" s="23">
        <f t="shared" si="79"/>
        <v>0.5009310986964618</v>
      </c>
      <c r="AD321" s="24">
        <v>23</v>
      </c>
      <c r="AE321" s="23">
        <f t="shared" si="80"/>
        <v>0.04283054003724395</v>
      </c>
      <c r="AF321" s="27">
        <f t="shared" si="81"/>
        <v>537</v>
      </c>
      <c r="AG321" s="28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</row>
    <row r="322" spans="1:50" ht="12.75">
      <c r="A322" s="21" t="s">
        <v>312</v>
      </c>
      <c r="B322" s="22">
        <v>132</v>
      </c>
      <c r="C322" s="23">
        <f t="shared" si="66"/>
        <v>0.5739130434782609</v>
      </c>
      <c r="D322" s="24">
        <v>97</v>
      </c>
      <c r="E322" s="23">
        <f t="shared" si="67"/>
        <v>0.4217391304347826</v>
      </c>
      <c r="F322" s="24">
        <v>1</v>
      </c>
      <c r="G322" s="23">
        <f t="shared" si="68"/>
        <v>0.004347826086956522</v>
      </c>
      <c r="H322" s="22">
        <v>114</v>
      </c>
      <c r="I322" s="23">
        <f t="shared" si="69"/>
        <v>0.4956521739130435</v>
      </c>
      <c r="J322" s="24">
        <v>111</v>
      </c>
      <c r="K322" s="23">
        <f t="shared" si="70"/>
        <v>0.4826086956521739</v>
      </c>
      <c r="L322" s="24">
        <v>5</v>
      </c>
      <c r="M322" s="23">
        <f t="shared" si="71"/>
        <v>0.021739130434782608</v>
      </c>
      <c r="N322" s="22">
        <v>155</v>
      </c>
      <c r="O322" s="23">
        <f t="shared" si="72"/>
        <v>0.6739130434782609</v>
      </c>
      <c r="P322" s="24">
        <v>67</v>
      </c>
      <c r="Q322" s="23">
        <f t="shared" si="73"/>
        <v>0.29130434782608694</v>
      </c>
      <c r="R322" s="24">
        <v>8</v>
      </c>
      <c r="S322" s="23">
        <f t="shared" si="74"/>
        <v>0.034782608695652174</v>
      </c>
      <c r="T322" s="22">
        <v>167</v>
      </c>
      <c r="U322" s="23">
        <f t="shared" si="75"/>
        <v>0.7260869565217392</v>
      </c>
      <c r="V322" s="24">
        <v>56</v>
      </c>
      <c r="W322" s="23">
        <f t="shared" si="76"/>
        <v>0.24347826086956523</v>
      </c>
      <c r="X322" s="24">
        <v>7</v>
      </c>
      <c r="Y322" s="23">
        <f t="shared" si="77"/>
        <v>0.030434782608695653</v>
      </c>
      <c r="Z322" s="22">
        <v>147</v>
      </c>
      <c r="AA322" s="23">
        <f t="shared" si="78"/>
        <v>0.6391304347826087</v>
      </c>
      <c r="AB322" s="24">
        <v>77</v>
      </c>
      <c r="AC322" s="23">
        <f t="shared" si="79"/>
        <v>0.3347826086956522</v>
      </c>
      <c r="AD322" s="24">
        <v>6</v>
      </c>
      <c r="AE322" s="23">
        <f t="shared" si="80"/>
        <v>0.02608695652173913</v>
      </c>
      <c r="AF322" s="27">
        <f t="shared" si="81"/>
        <v>230</v>
      </c>
      <c r="AG322" s="28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</row>
    <row r="323" spans="1:50" ht="12.75">
      <c r="A323" s="21" t="s">
        <v>313</v>
      </c>
      <c r="B323" s="22">
        <v>16</v>
      </c>
      <c r="C323" s="23">
        <f t="shared" si="66"/>
        <v>0.26229508196721313</v>
      </c>
      <c r="D323" s="24">
        <v>44</v>
      </c>
      <c r="E323" s="23">
        <f t="shared" si="67"/>
        <v>0.7213114754098361</v>
      </c>
      <c r="F323" s="24">
        <v>1</v>
      </c>
      <c r="G323" s="23">
        <f t="shared" si="68"/>
        <v>0.01639344262295082</v>
      </c>
      <c r="H323" s="22">
        <v>24</v>
      </c>
      <c r="I323" s="23">
        <f t="shared" si="69"/>
        <v>0.39344262295081966</v>
      </c>
      <c r="J323" s="24">
        <v>34</v>
      </c>
      <c r="K323" s="23">
        <f t="shared" si="70"/>
        <v>0.5573770491803278</v>
      </c>
      <c r="L323" s="24">
        <v>3</v>
      </c>
      <c r="M323" s="23">
        <f t="shared" si="71"/>
        <v>0.04918032786885246</v>
      </c>
      <c r="N323" s="22">
        <v>23</v>
      </c>
      <c r="O323" s="23">
        <f t="shared" si="72"/>
        <v>0.3770491803278688</v>
      </c>
      <c r="P323" s="24">
        <v>36</v>
      </c>
      <c r="Q323" s="23">
        <f t="shared" si="73"/>
        <v>0.5901639344262295</v>
      </c>
      <c r="R323" s="24">
        <v>2</v>
      </c>
      <c r="S323" s="23">
        <f t="shared" si="74"/>
        <v>0.03278688524590164</v>
      </c>
      <c r="T323" s="22">
        <v>36</v>
      </c>
      <c r="U323" s="23">
        <f t="shared" si="75"/>
        <v>0.5901639344262295</v>
      </c>
      <c r="V323" s="24">
        <v>23</v>
      </c>
      <c r="W323" s="23">
        <f t="shared" si="76"/>
        <v>0.3770491803278688</v>
      </c>
      <c r="X323" s="24">
        <v>2</v>
      </c>
      <c r="Y323" s="23">
        <f t="shared" si="77"/>
        <v>0.03278688524590164</v>
      </c>
      <c r="Z323" s="22">
        <v>30</v>
      </c>
      <c r="AA323" s="23">
        <f t="shared" si="78"/>
        <v>0.4918032786885246</v>
      </c>
      <c r="AB323" s="24">
        <v>28</v>
      </c>
      <c r="AC323" s="23">
        <f t="shared" si="79"/>
        <v>0.45901639344262296</v>
      </c>
      <c r="AD323" s="24">
        <v>3</v>
      </c>
      <c r="AE323" s="23">
        <f t="shared" si="80"/>
        <v>0.04918032786885246</v>
      </c>
      <c r="AF323" s="27">
        <f t="shared" si="81"/>
        <v>61</v>
      </c>
      <c r="AG323" s="28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</row>
    <row r="324" spans="1:50" ht="12.75">
      <c r="A324" s="21" t="s">
        <v>314</v>
      </c>
      <c r="B324" s="22">
        <v>419</v>
      </c>
      <c r="C324" s="23">
        <f t="shared" si="66"/>
        <v>0.46555555555555556</v>
      </c>
      <c r="D324" s="24">
        <v>468</v>
      </c>
      <c r="E324" s="23">
        <f t="shared" si="67"/>
        <v>0.52</v>
      </c>
      <c r="F324" s="24">
        <v>13</v>
      </c>
      <c r="G324" s="23">
        <f t="shared" si="68"/>
        <v>0.014444444444444444</v>
      </c>
      <c r="H324" s="22">
        <v>364</v>
      </c>
      <c r="I324" s="23">
        <f t="shared" si="69"/>
        <v>0.40444444444444444</v>
      </c>
      <c r="J324" s="24">
        <v>487</v>
      </c>
      <c r="K324" s="23">
        <f t="shared" si="70"/>
        <v>0.5411111111111111</v>
      </c>
      <c r="L324" s="24">
        <v>49</v>
      </c>
      <c r="M324" s="23">
        <f t="shared" si="71"/>
        <v>0.05444444444444444</v>
      </c>
      <c r="N324" s="22">
        <v>511</v>
      </c>
      <c r="O324" s="23">
        <f t="shared" si="72"/>
        <v>0.5677777777777778</v>
      </c>
      <c r="P324" s="24">
        <v>356</v>
      </c>
      <c r="Q324" s="23">
        <f t="shared" si="73"/>
        <v>0.39555555555555555</v>
      </c>
      <c r="R324" s="24">
        <v>33</v>
      </c>
      <c r="S324" s="23">
        <f t="shared" si="74"/>
        <v>0.03666666666666667</v>
      </c>
      <c r="T324" s="22">
        <v>606</v>
      </c>
      <c r="U324" s="23">
        <f t="shared" si="75"/>
        <v>0.6733333333333333</v>
      </c>
      <c r="V324" s="24">
        <v>263</v>
      </c>
      <c r="W324" s="23">
        <f t="shared" si="76"/>
        <v>0.2922222222222222</v>
      </c>
      <c r="X324" s="24">
        <v>31</v>
      </c>
      <c r="Y324" s="23">
        <f t="shared" si="77"/>
        <v>0.034444444444444444</v>
      </c>
      <c r="Z324" s="22">
        <v>450</v>
      </c>
      <c r="AA324" s="23">
        <f t="shared" si="78"/>
        <v>0.5</v>
      </c>
      <c r="AB324" s="24">
        <v>409</v>
      </c>
      <c r="AC324" s="23">
        <f t="shared" si="79"/>
        <v>0.45444444444444443</v>
      </c>
      <c r="AD324" s="24">
        <v>41</v>
      </c>
      <c r="AE324" s="23">
        <f t="shared" si="80"/>
        <v>0.04555555555555556</v>
      </c>
      <c r="AF324" s="27">
        <f t="shared" si="81"/>
        <v>900</v>
      </c>
      <c r="AG324" s="28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</row>
    <row r="325" spans="1:50" ht="12.75">
      <c r="A325" s="21" t="s">
        <v>315</v>
      </c>
      <c r="B325" s="22">
        <v>407</v>
      </c>
      <c r="C325" s="23">
        <f t="shared" si="66"/>
        <v>0.4583333333333333</v>
      </c>
      <c r="D325" s="24">
        <v>460</v>
      </c>
      <c r="E325" s="23">
        <f t="shared" si="67"/>
        <v>0.5180180180180181</v>
      </c>
      <c r="F325" s="24">
        <v>21</v>
      </c>
      <c r="G325" s="23">
        <f t="shared" si="68"/>
        <v>0.02364864864864865</v>
      </c>
      <c r="H325" s="22">
        <v>373</v>
      </c>
      <c r="I325" s="23">
        <f t="shared" si="69"/>
        <v>0.42004504504504503</v>
      </c>
      <c r="J325" s="24">
        <v>465</v>
      </c>
      <c r="K325" s="23">
        <f t="shared" si="70"/>
        <v>0.5236486486486487</v>
      </c>
      <c r="L325" s="24">
        <v>50</v>
      </c>
      <c r="M325" s="23">
        <f t="shared" si="71"/>
        <v>0.05630630630630631</v>
      </c>
      <c r="N325" s="22">
        <v>492</v>
      </c>
      <c r="O325" s="23">
        <f t="shared" si="72"/>
        <v>0.5540540540540541</v>
      </c>
      <c r="P325" s="24">
        <v>343</v>
      </c>
      <c r="Q325" s="23">
        <f t="shared" si="73"/>
        <v>0.38626126126126126</v>
      </c>
      <c r="R325" s="24">
        <v>53</v>
      </c>
      <c r="S325" s="23">
        <f t="shared" si="74"/>
        <v>0.059684684684684686</v>
      </c>
      <c r="T325" s="22">
        <v>606</v>
      </c>
      <c r="U325" s="23">
        <f t="shared" si="75"/>
        <v>0.6824324324324325</v>
      </c>
      <c r="V325" s="24">
        <v>238</v>
      </c>
      <c r="W325" s="23">
        <f t="shared" si="76"/>
        <v>0.268018018018018</v>
      </c>
      <c r="X325" s="24">
        <v>44</v>
      </c>
      <c r="Y325" s="23">
        <f t="shared" si="77"/>
        <v>0.04954954954954955</v>
      </c>
      <c r="Z325" s="22">
        <v>520</v>
      </c>
      <c r="AA325" s="23">
        <f t="shared" si="78"/>
        <v>0.5855855855855856</v>
      </c>
      <c r="AB325" s="24">
        <v>324</v>
      </c>
      <c r="AC325" s="23">
        <f t="shared" si="79"/>
        <v>0.36486486486486486</v>
      </c>
      <c r="AD325" s="24">
        <v>44</v>
      </c>
      <c r="AE325" s="23">
        <f t="shared" si="80"/>
        <v>0.04954954954954955</v>
      </c>
      <c r="AF325" s="27">
        <f t="shared" si="81"/>
        <v>888</v>
      </c>
      <c r="AG325" s="28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</row>
    <row r="326" spans="1:50" ht="12.75">
      <c r="A326" s="21" t="s">
        <v>316</v>
      </c>
      <c r="B326" s="22">
        <v>302</v>
      </c>
      <c r="C326" s="23">
        <f t="shared" si="66"/>
        <v>0.4171270718232044</v>
      </c>
      <c r="D326" s="24">
        <v>403</v>
      </c>
      <c r="E326" s="23">
        <f t="shared" si="67"/>
        <v>0.5566298342541437</v>
      </c>
      <c r="F326" s="24">
        <v>19</v>
      </c>
      <c r="G326" s="23">
        <f t="shared" si="68"/>
        <v>0.026243093922651933</v>
      </c>
      <c r="H326" s="22">
        <v>290</v>
      </c>
      <c r="I326" s="23">
        <f t="shared" si="69"/>
        <v>0.4005524861878453</v>
      </c>
      <c r="J326" s="24">
        <v>396</v>
      </c>
      <c r="K326" s="23">
        <f t="shared" si="70"/>
        <v>0.5469613259668509</v>
      </c>
      <c r="L326" s="24">
        <v>38</v>
      </c>
      <c r="M326" s="23">
        <f t="shared" si="71"/>
        <v>0.052486187845303865</v>
      </c>
      <c r="N326" s="22">
        <v>435</v>
      </c>
      <c r="O326" s="23">
        <f t="shared" si="72"/>
        <v>0.600828729281768</v>
      </c>
      <c r="P326" s="24">
        <v>263</v>
      </c>
      <c r="Q326" s="23">
        <f t="shared" si="73"/>
        <v>0.3632596685082873</v>
      </c>
      <c r="R326" s="24">
        <v>26</v>
      </c>
      <c r="S326" s="23">
        <f t="shared" si="74"/>
        <v>0.03591160220994475</v>
      </c>
      <c r="T326" s="22">
        <v>487</v>
      </c>
      <c r="U326" s="23">
        <f t="shared" si="75"/>
        <v>0.6726519337016574</v>
      </c>
      <c r="V326" s="24">
        <v>211</v>
      </c>
      <c r="W326" s="23">
        <f t="shared" si="76"/>
        <v>0.2914364640883978</v>
      </c>
      <c r="X326" s="24">
        <v>26</v>
      </c>
      <c r="Y326" s="23">
        <f t="shared" si="77"/>
        <v>0.03591160220994475</v>
      </c>
      <c r="Z326" s="22">
        <v>395</v>
      </c>
      <c r="AA326" s="23">
        <f t="shared" si="78"/>
        <v>0.5455801104972375</v>
      </c>
      <c r="AB326" s="24">
        <v>298</v>
      </c>
      <c r="AC326" s="23">
        <f t="shared" si="79"/>
        <v>0.4116022099447514</v>
      </c>
      <c r="AD326" s="24">
        <v>31</v>
      </c>
      <c r="AE326" s="23">
        <f t="shared" si="80"/>
        <v>0.04281767955801105</v>
      </c>
      <c r="AF326" s="27">
        <f t="shared" si="81"/>
        <v>724</v>
      </c>
      <c r="AG326" s="28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</row>
    <row r="327" spans="1:50" ht="12.75">
      <c r="A327" s="21"/>
      <c r="B327" s="22"/>
      <c r="C327" s="23"/>
      <c r="D327" s="24"/>
      <c r="E327" s="23"/>
      <c r="F327" s="24"/>
      <c r="G327" s="23"/>
      <c r="H327" s="22"/>
      <c r="I327" s="23"/>
      <c r="J327" s="24"/>
      <c r="K327" s="23"/>
      <c r="L327" s="24"/>
      <c r="M327" s="23"/>
      <c r="N327" s="22"/>
      <c r="O327" s="23"/>
      <c r="P327" s="24"/>
      <c r="Q327" s="23"/>
      <c r="R327" s="24"/>
      <c r="S327" s="23"/>
      <c r="T327" s="22"/>
      <c r="U327" s="23"/>
      <c r="V327" s="24"/>
      <c r="W327" s="23"/>
      <c r="X327" s="24"/>
      <c r="Y327" s="23"/>
      <c r="Z327" s="22"/>
      <c r="AA327" s="23"/>
      <c r="AB327" s="24"/>
      <c r="AC327" s="23"/>
      <c r="AD327" s="24"/>
      <c r="AE327" s="23"/>
      <c r="AG327" s="28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</row>
    <row r="328" spans="1:50" ht="12.75">
      <c r="A328" s="30" t="s">
        <v>317</v>
      </c>
      <c r="B328" s="15">
        <v>13358</v>
      </c>
      <c r="C328" s="31">
        <f t="shared" si="66"/>
        <v>0.4441710447562679</v>
      </c>
      <c r="D328" s="32">
        <v>15810</v>
      </c>
      <c r="E328" s="31">
        <f t="shared" si="67"/>
        <v>0.5257032652789785</v>
      </c>
      <c r="F328" s="32">
        <v>906</v>
      </c>
      <c r="G328" s="31">
        <f t="shared" si="68"/>
        <v>0.030125689964753607</v>
      </c>
      <c r="H328" s="15">
        <v>12251</v>
      </c>
      <c r="I328" s="31">
        <f t="shared" si="69"/>
        <v>0.4073618407927113</v>
      </c>
      <c r="J328" s="32">
        <v>16063</v>
      </c>
      <c r="K328" s="31">
        <f t="shared" si="70"/>
        <v>0.5341158475759793</v>
      </c>
      <c r="L328" s="32">
        <v>1760</v>
      </c>
      <c r="M328" s="31">
        <f t="shared" si="71"/>
        <v>0.058522311631309436</v>
      </c>
      <c r="N328" s="15">
        <v>16928</v>
      </c>
      <c r="O328" s="31">
        <f t="shared" si="72"/>
        <v>0.5628782336902307</v>
      </c>
      <c r="P328" s="32">
        <v>11538</v>
      </c>
      <c r="Q328" s="31">
        <f t="shared" si="73"/>
        <v>0.3836536543193456</v>
      </c>
      <c r="R328" s="32">
        <v>1608</v>
      </c>
      <c r="S328" s="31">
        <f t="shared" si="74"/>
        <v>0.053468111990423624</v>
      </c>
      <c r="T328" s="15">
        <v>20155</v>
      </c>
      <c r="U328" s="31">
        <f t="shared" si="75"/>
        <v>0.6701802221187737</v>
      </c>
      <c r="V328" s="32">
        <v>8442</v>
      </c>
      <c r="W328" s="31">
        <f t="shared" si="76"/>
        <v>0.280707587949724</v>
      </c>
      <c r="X328" s="32">
        <v>1477</v>
      </c>
      <c r="Y328" s="31">
        <f t="shared" si="77"/>
        <v>0.04911218993150229</v>
      </c>
      <c r="Z328" s="15">
        <v>16321</v>
      </c>
      <c r="AA328" s="31">
        <f t="shared" si="78"/>
        <v>0.5426946864401144</v>
      </c>
      <c r="AB328" s="32">
        <v>12113</v>
      </c>
      <c r="AC328" s="31">
        <f t="shared" si="79"/>
        <v>0.4027731595398018</v>
      </c>
      <c r="AD328" s="32">
        <v>1640</v>
      </c>
      <c r="AE328" s="31">
        <f t="shared" si="80"/>
        <v>0.054532154020083795</v>
      </c>
      <c r="AF328" s="20">
        <f>SUM(AF288:AF326)</f>
        <v>30074</v>
      </c>
      <c r="AG328" s="2">
        <f>AF328</f>
        <v>30074</v>
      </c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</row>
    <row r="329" spans="1:50" ht="12.75">
      <c r="A329" s="30"/>
      <c r="B329" s="22"/>
      <c r="C329" s="23"/>
      <c r="D329" s="24"/>
      <c r="E329" s="23"/>
      <c r="F329" s="24"/>
      <c r="G329" s="23"/>
      <c r="H329" s="22"/>
      <c r="I329" s="23"/>
      <c r="J329" s="24"/>
      <c r="K329" s="23"/>
      <c r="L329" s="24"/>
      <c r="M329" s="23"/>
      <c r="N329" s="22"/>
      <c r="O329" s="23"/>
      <c r="P329" s="24"/>
      <c r="Q329" s="23"/>
      <c r="R329" s="24"/>
      <c r="S329" s="23"/>
      <c r="T329" s="22"/>
      <c r="U329" s="23"/>
      <c r="V329" s="24"/>
      <c r="W329" s="23"/>
      <c r="X329" s="24"/>
      <c r="Y329" s="23"/>
      <c r="Z329" s="22"/>
      <c r="AA329" s="23"/>
      <c r="AB329" s="24"/>
      <c r="AC329" s="23"/>
      <c r="AD329" s="24"/>
      <c r="AE329" s="23"/>
      <c r="AG329" s="28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</row>
    <row r="330" spans="1:50" ht="12.75">
      <c r="A330" s="21" t="s">
        <v>318</v>
      </c>
      <c r="B330" s="22">
        <v>176</v>
      </c>
      <c r="C330" s="23">
        <f aca="true" t="shared" si="82" ref="C330:C393">B330/($B330+$D330+$F330)</f>
        <v>0.38427947598253276</v>
      </c>
      <c r="D330" s="24">
        <v>275</v>
      </c>
      <c r="E330" s="23">
        <f aca="true" t="shared" si="83" ref="E330:E393">D330/($B330+$D330+$F330)</f>
        <v>0.6004366812227074</v>
      </c>
      <c r="F330" s="24">
        <v>7</v>
      </c>
      <c r="G330" s="23">
        <f aca="true" t="shared" si="84" ref="G330:G393">F330/($B330+$D330+$F330)</f>
        <v>0.015283842794759825</v>
      </c>
      <c r="H330" s="22">
        <v>188</v>
      </c>
      <c r="I330" s="23">
        <f aca="true" t="shared" si="85" ref="I330:I393">H330/($H330+$J330+$L330)</f>
        <v>0.4104803493449782</v>
      </c>
      <c r="J330" s="24">
        <v>257</v>
      </c>
      <c r="K330" s="23">
        <f aca="true" t="shared" si="86" ref="K330:K393">J330/($H330+$J330+$L330)</f>
        <v>0.5611353711790393</v>
      </c>
      <c r="L330" s="24">
        <v>13</v>
      </c>
      <c r="M330" s="23">
        <f aca="true" t="shared" si="87" ref="M330:M393">L330/($H330+$J330+$L330)</f>
        <v>0.028384279475982533</v>
      </c>
      <c r="N330" s="22">
        <v>251</v>
      </c>
      <c r="O330" s="23">
        <f aca="true" t="shared" si="88" ref="O330:O393">N330/($N330+$P330+$R330)</f>
        <v>0.5480349344978166</v>
      </c>
      <c r="P330" s="24">
        <v>196</v>
      </c>
      <c r="Q330" s="23">
        <f aca="true" t="shared" si="89" ref="Q330:Q393">P330/($N330+$P330+$R330)</f>
        <v>0.4279475982532751</v>
      </c>
      <c r="R330" s="24">
        <v>11</v>
      </c>
      <c r="S330" s="23">
        <f aca="true" t="shared" si="90" ref="S330:S393">R330/($N330+$P330+$R330)</f>
        <v>0.024017467248908297</v>
      </c>
      <c r="T330" s="22">
        <v>318</v>
      </c>
      <c r="U330" s="23">
        <f aca="true" t="shared" si="91" ref="U330:U393">T330/($T330+$V330+$X330)</f>
        <v>0.6943231441048034</v>
      </c>
      <c r="V330" s="24">
        <v>131</v>
      </c>
      <c r="W330" s="23">
        <f aca="true" t="shared" si="92" ref="W330:W393">V330/($T330+$V330+$X330)</f>
        <v>0.28602620087336245</v>
      </c>
      <c r="X330" s="24">
        <v>9</v>
      </c>
      <c r="Y330" s="23">
        <f aca="true" t="shared" si="93" ref="Y330:Y393">X330/($T330+$V330+$X330)</f>
        <v>0.019650655021834062</v>
      </c>
      <c r="Z330" s="22">
        <v>237</v>
      </c>
      <c r="AA330" s="23">
        <f aca="true" t="shared" si="94" ref="AA330:AA393">Z330/($Z330+$AB330+$AD330)</f>
        <v>0.517467248908297</v>
      </c>
      <c r="AB330" s="24">
        <v>211</v>
      </c>
      <c r="AC330" s="23">
        <f aca="true" t="shared" si="95" ref="AC330:AC393">AB330/($Z330+$AB330+$AD330)</f>
        <v>0.4606986899563319</v>
      </c>
      <c r="AD330" s="24">
        <v>10</v>
      </c>
      <c r="AE330" s="23">
        <f aca="true" t="shared" si="96" ref="AE330:AE393">AD330/($Z330+$AB330+$AD330)</f>
        <v>0.021834061135371178</v>
      </c>
      <c r="AF330" s="27">
        <f aca="true" t="shared" si="97" ref="AF330:AF373">Z330+AB330+AD330</f>
        <v>458</v>
      </c>
      <c r="AG330" s="28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</row>
    <row r="331" spans="1:50" ht="12.75">
      <c r="A331" s="21" t="s">
        <v>319</v>
      </c>
      <c r="B331" s="22">
        <v>8621</v>
      </c>
      <c r="C331" s="23">
        <f t="shared" si="82"/>
        <v>0.5654968842243359</v>
      </c>
      <c r="D331" s="24">
        <v>6214</v>
      </c>
      <c r="E331" s="23">
        <f t="shared" si="83"/>
        <v>0.40760905214824533</v>
      </c>
      <c r="F331" s="24">
        <v>410</v>
      </c>
      <c r="G331" s="23">
        <f t="shared" si="84"/>
        <v>0.026894063627418825</v>
      </c>
      <c r="H331" s="22">
        <v>7563</v>
      </c>
      <c r="I331" s="23">
        <f t="shared" si="85"/>
        <v>0.49609708101016725</v>
      </c>
      <c r="J331" s="24">
        <v>6759</v>
      </c>
      <c r="K331" s="23">
        <f t="shared" si="86"/>
        <v>0.44335847818957036</v>
      </c>
      <c r="L331" s="24">
        <v>923</v>
      </c>
      <c r="M331" s="23">
        <f t="shared" si="87"/>
        <v>0.06054444080026238</v>
      </c>
      <c r="N331" s="22">
        <v>8379</v>
      </c>
      <c r="O331" s="23">
        <f t="shared" si="88"/>
        <v>0.5496228271564447</v>
      </c>
      <c r="P331" s="24">
        <v>5877</v>
      </c>
      <c r="Q331" s="23">
        <f t="shared" si="89"/>
        <v>0.38550344375204987</v>
      </c>
      <c r="R331" s="24">
        <v>989</v>
      </c>
      <c r="S331" s="23">
        <f t="shared" si="90"/>
        <v>0.0648737290915054</v>
      </c>
      <c r="T331" s="22">
        <v>10945</v>
      </c>
      <c r="U331" s="23">
        <f t="shared" si="91"/>
        <v>0.7179403082978025</v>
      </c>
      <c r="V331" s="24">
        <v>3425</v>
      </c>
      <c r="W331" s="23">
        <f t="shared" si="92"/>
        <v>0.22466382420465728</v>
      </c>
      <c r="X331" s="24">
        <v>875</v>
      </c>
      <c r="Y331" s="23">
        <f t="shared" si="93"/>
        <v>0.05739586749754018</v>
      </c>
      <c r="Z331" s="22">
        <v>9823</v>
      </c>
      <c r="AA331" s="23">
        <f t="shared" si="94"/>
        <v>0.644342407346671</v>
      </c>
      <c r="AB331" s="24">
        <v>4451</v>
      </c>
      <c r="AC331" s="23">
        <f t="shared" si="95"/>
        <v>0.29196457855034436</v>
      </c>
      <c r="AD331" s="24">
        <v>971</v>
      </c>
      <c r="AE331" s="23">
        <f t="shared" si="96"/>
        <v>0.06369301410298459</v>
      </c>
      <c r="AF331" s="27">
        <f t="shared" si="97"/>
        <v>15245</v>
      </c>
      <c r="AG331" s="28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</row>
    <row r="332" spans="1:50" ht="12.75">
      <c r="A332" s="21" t="s">
        <v>320</v>
      </c>
      <c r="B332" s="22">
        <v>198</v>
      </c>
      <c r="C332" s="23">
        <f t="shared" si="82"/>
        <v>0.31781701444622795</v>
      </c>
      <c r="D332" s="24">
        <v>399</v>
      </c>
      <c r="E332" s="23">
        <f t="shared" si="83"/>
        <v>0.6404494382022472</v>
      </c>
      <c r="F332" s="24">
        <v>26</v>
      </c>
      <c r="G332" s="23">
        <f t="shared" si="84"/>
        <v>0.04173354735152488</v>
      </c>
      <c r="H332" s="22">
        <v>223</v>
      </c>
      <c r="I332" s="23">
        <f t="shared" si="85"/>
        <v>0.3579454253611557</v>
      </c>
      <c r="J332" s="24">
        <v>358</v>
      </c>
      <c r="K332" s="23">
        <f t="shared" si="86"/>
        <v>0.5746388443017657</v>
      </c>
      <c r="L332" s="24">
        <v>42</v>
      </c>
      <c r="M332" s="23">
        <f t="shared" si="87"/>
        <v>0.06741573033707865</v>
      </c>
      <c r="N332" s="22">
        <v>333</v>
      </c>
      <c r="O332" s="23">
        <f t="shared" si="88"/>
        <v>0.5345104333868379</v>
      </c>
      <c r="P332" s="24">
        <v>249</v>
      </c>
      <c r="Q332" s="23">
        <f t="shared" si="89"/>
        <v>0.3996789727126806</v>
      </c>
      <c r="R332" s="24">
        <v>41</v>
      </c>
      <c r="S332" s="23">
        <f t="shared" si="90"/>
        <v>0.06581059390048154</v>
      </c>
      <c r="T332" s="22">
        <v>390</v>
      </c>
      <c r="U332" s="23">
        <f t="shared" si="91"/>
        <v>0.6260032102728732</v>
      </c>
      <c r="V332" s="24">
        <v>190</v>
      </c>
      <c r="W332" s="23">
        <f t="shared" si="92"/>
        <v>0.30497592295345105</v>
      </c>
      <c r="X332" s="24">
        <v>43</v>
      </c>
      <c r="Y332" s="23">
        <f t="shared" si="93"/>
        <v>0.06902086677367576</v>
      </c>
      <c r="Z332" s="22">
        <v>295</v>
      </c>
      <c r="AA332" s="23">
        <f t="shared" si="94"/>
        <v>0.47351524879614765</v>
      </c>
      <c r="AB332" s="24">
        <v>289</v>
      </c>
      <c r="AC332" s="23">
        <f t="shared" si="95"/>
        <v>0.463884430176565</v>
      </c>
      <c r="AD332" s="24">
        <v>39</v>
      </c>
      <c r="AE332" s="23">
        <f t="shared" si="96"/>
        <v>0.06260032102728733</v>
      </c>
      <c r="AF332" s="27">
        <f t="shared" si="97"/>
        <v>623</v>
      </c>
      <c r="AG332" s="28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</row>
    <row r="333" spans="1:50" ht="12.75">
      <c r="A333" s="21" t="s">
        <v>321</v>
      </c>
      <c r="B333" s="22">
        <v>358</v>
      </c>
      <c r="C333" s="23">
        <f t="shared" si="82"/>
        <v>0.44143033292231815</v>
      </c>
      <c r="D333" s="24">
        <v>427</v>
      </c>
      <c r="E333" s="23">
        <f t="shared" si="83"/>
        <v>0.5265104808877928</v>
      </c>
      <c r="F333" s="24">
        <v>26</v>
      </c>
      <c r="G333" s="23">
        <f t="shared" si="84"/>
        <v>0.032059186189889025</v>
      </c>
      <c r="H333" s="22">
        <v>348</v>
      </c>
      <c r="I333" s="23">
        <f t="shared" si="85"/>
        <v>0.42909987669543775</v>
      </c>
      <c r="J333" s="24">
        <v>411</v>
      </c>
      <c r="K333" s="23">
        <f t="shared" si="86"/>
        <v>0.5067817509247842</v>
      </c>
      <c r="L333" s="24">
        <v>52</v>
      </c>
      <c r="M333" s="23">
        <f t="shared" si="87"/>
        <v>0.06411837237977805</v>
      </c>
      <c r="N333" s="22">
        <v>419</v>
      </c>
      <c r="O333" s="23">
        <f t="shared" si="88"/>
        <v>0.5166461159062885</v>
      </c>
      <c r="P333" s="24">
        <v>340</v>
      </c>
      <c r="Q333" s="23">
        <f t="shared" si="89"/>
        <v>0.4192355117139334</v>
      </c>
      <c r="R333" s="24">
        <v>52</v>
      </c>
      <c r="S333" s="23">
        <f t="shared" si="90"/>
        <v>0.06411837237977805</v>
      </c>
      <c r="T333" s="22">
        <v>553</v>
      </c>
      <c r="U333" s="23">
        <f t="shared" si="91"/>
        <v>0.6818742293464858</v>
      </c>
      <c r="V333" s="24">
        <v>213</v>
      </c>
      <c r="W333" s="23">
        <f t="shared" si="92"/>
        <v>0.2626387176325524</v>
      </c>
      <c r="X333" s="24">
        <v>45</v>
      </c>
      <c r="Y333" s="23">
        <f t="shared" si="93"/>
        <v>0.055487053020961775</v>
      </c>
      <c r="Z333" s="22">
        <v>457</v>
      </c>
      <c r="AA333" s="23">
        <f t="shared" si="94"/>
        <v>0.5635018495684341</v>
      </c>
      <c r="AB333" s="24">
        <v>304</v>
      </c>
      <c r="AC333" s="23">
        <f t="shared" si="95"/>
        <v>0.374845869297164</v>
      </c>
      <c r="AD333" s="24">
        <v>50</v>
      </c>
      <c r="AE333" s="23">
        <f t="shared" si="96"/>
        <v>0.06165228113440197</v>
      </c>
      <c r="AF333" s="27">
        <f t="shared" si="97"/>
        <v>811</v>
      </c>
      <c r="AG333" s="28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</row>
    <row r="334" spans="1:50" ht="12.75">
      <c r="A334" s="21" t="s">
        <v>322</v>
      </c>
      <c r="B334" s="22">
        <v>2490</v>
      </c>
      <c r="C334" s="23">
        <f t="shared" si="82"/>
        <v>0.4802314368370299</v>
      </c>
      <c r="D334" s="24">
        <v>2594</v>
      </c>
      <c r="E334" s="23">
        <f t="shared" si="83"/>
        <v>0.5002892960462874</v>
      </c>
      <c r="F334" s="24">
        <v>101</v>
      </c>
      <c r="G334" s="23">
        <f t="shared" si="84"/>
        <v>0.019479267116682738</v>
      </c>
      <c r="H334" s="22">
        <v>2230</v>
      </c>
      <c r="I334" s="23">
        <f t="shared" si="85"/>
        <v>0.43008678881388623</v>
      </c>
      <c r="J334" s="24">
        <v>2711</v>
      </c>
      <c r="K334" s="23">
        <f t="shared" si="86"/>
        <v>0.522854387656702</v>
      </c>
      <c r="L334" s="24">
        <v>244</v>
      </c>
      <c r="M334" s="23">
        <f t="shared" si="87"/>
        <v>0.047058823529411764</v>
      </c>
      <c r="N334" s="22">
        <v>2601</v>
      </c>
      <c r="O334" s="23">
        <f t="shared" si="88"/>
        <v>0.5016393442622951</v>
      </c>
      <c r="P334" s="24">
        <v>2325</v>
      </c>
      <c r="Q334" s="23">
        <f t="shared" si="89"/>
        <v>0.4484088717454195</v>
      </c>
      <c r="R334" s="24">
        <v>259</v>
      </c>
      <c r="S334" s="23">
        <f t="shared" si="90"/>
        <v>0.04995178399228544</v>
      </c>
      <c r="T334" s="22">
        <v>3532</v>
      </c>
      <c r="U334" s="23">
        <f t="shared" si="91"/>
        <v>0.6811957569913211</v>
      </c>
      <c r="V334" s="24">
        <v>1436</v>
      </c>
      <c r="W334" s="23">
        <f t="shared" si="92"/>
        <v>0.2769527483124397</v>
      </c>
      <c r="X334" s="24">
        <v>217</v>
      </c>
      <c r="Y334" s="23">
        <f t="shared" si="93"/>
        <v>0.04185149469623915</v>
      </c>
      <c r="Z334" s="22">
        <v>3125</v>
      </c>
      <c r="AA334" s="23">
        <f t="shared" si="94"/>
        <v>0.6027000964320154</v>
      </c>
      <c r="AB334" s="24">
        <v>1802</v>
      </c>
      <c r="AC334" s="23">
        <f t="shared" si="95"/>
        <v>0.3475409836065574</v>
      </c>
      <c r="AD334" s="24">
        <v>258</v>
      </c>
      <c r="AE334" s="23">
        <f t="shared" si="96"/>
        <v>0.049758919961427193</v>
      </c>
      <c r="AF334" s="27">
        <f t="shared" si="97"/>
        <v>5185</v>
      </c>
      <c r="AG334" s="28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</row>
    <row r="335" spans="1:50" ht="12.75">
      <c r="A335" s="21" t="s">
        <v>323</v>
      </c>
      <c r="B335" s="22">
        <v>58</v>
      </c>
      <c r="C335" s="23">
        <f t="shared" si="82"/>
        <v>0.31016042780748665</v>
      </c>
      <c r="D335" s="24">
        <v>123</v>
      </c>
      <c r="E335" s="23">
        <f t="shared" si="83"/>
        <v>0.6577540106951871</v>
      </c>
      <c r="F335" s="24">
        <v>6</v>
      </c>
      <c r="G335" s="23">
        <f t="shared" si="84"/>
        <v>0.03208556149732621</v>
      </c>
      <c r="H335" s="22">
        <v>62</v>
      </c>
      <c r="I335" s="23">
        <f t="shared" si="85"/>
        <v>0.3315508021390374</v>
      </c>
      <c r="J335" s="24">
        <v>112</v>
      </c>
      <c r="K335" s="23">
        <f t="shared" si="86"/>
        <v>0.5989304812834224</v>
      </c>
      <c r="L335" s="24">
        <v>13</v>
      </c>
      <c r="M335" s="23">
        <f t="shared" si="87"/>
        <v>0.06951871657754011</v>
      </c>
      <c r="N335" s="22">
        <v>77</v>
      </c>
      <c r="O335" s="23">
        <f t="shared" si="88"/>
        <v>0.4117647058823529</v>
      </c>
      <c r="P335" s="24">
        <v>100</v>
      </c>
      <c r="Q335" s="23">
        <f t="shared" si="89"/>
        <v>0.5347593582887701</v>
      </c>
      <c r="R335" s="24">
        <v>10</v>
      </c>
      <c r="S335" s="23">
        <f t="shared" si="90"/>
        <v>0.053475935828877004</v>
      </c>
      <c r="T335" s="22">
        <v>112</v>
      </c>
      <c r="U335" s="23">
        <f t="shared" si="91"/>
        <v>0.5989304812834224</v>
      </c>
      <c r="V335" s="24">
        <v>65</v>
      </c>
      <c r="W335" s="23">
        <f t="shared" si="92"/>
        <v>0.34759358288770054</v>
      </c>
      <c r="X335" s="24">
        <v>10</v>
      </c>
      <c r="Y335" s="23">
        <f t="shared" si="93"/>
        <v>0.053475935828877004</v>
      </c>
      <c r="Z335" s="22">
        <v>78</v>
      </c>
      <c r="AA335" s="23">
        <f t="shared" si="94"/>
        <v>0.41711229946524064</v>
      </c>
      <c r="AB335" s="24">
        <v>100</v>
      </c>
      <c r="AC335" s="23">
        <f t="shared" si="95"/>
        <v>0.5347593582887701</v>
      </c>
      <c r="AD335" s="24">
        <v>9</v>
      </c>
      <c r="AE335" s="23">
        <f t="shared" si="96"/>
        <v>0.0481283422459893</v>
      </c>
      <c r="AF335" s="27">
        <f t="shared" si="97"/>
        <v>187</v>
      </c>
      <c r="AG335" s="28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</row>
    <row r="336" spans="1:50" ht="12.75">
      <c r="A336" s="21" t="s">
        <v>324</v>
      </c>
      <c r="B336" s="22">
        <v>527</v>
      </c>
      <c r="C336" s="23">
        <f t="shared" si="82"/>
        <v>0.35560053981106615</v>
      </c>
      <c r="D336" s="24">
        <v>937</v>
      </c>
      <c r="E336" s="23">
        <f t="shared" si="83"/>
        <v>0.6322537112010796</v>
      </c>
      <c r="F336" s="24">
        <v>18</v>
      </c>
      <c r="G336" s="23">
        <f t="shared" si="84"/>
        <v>0.012145748987854251</v>
      </c>
      <c r="H336" s="22">
        <v>518</v>
      </c>
      <c r="I336" s="23">
        <f t="shared" si="85"/>
        <v>0.349527665317139</v>
      </c>
      <c r="J336" s="24">
        <v>898</v>
      </c>
      <c r="K336" s="23">
        <f t="shared" si="86"/>
        <v>0.6059379217273954</v>
      </c>
      <c r="L336" s="24">
        <v>66</v>
      </c>
      <c r="M336" s="23">
        <f t="shared" si="87"/>
        <v>0.044534412955465584</v>
      </c>
      <c r="N336" s="22">
        <v>708</v>
      </c>
      <c r="O336" s="23">
        <f t="shared" si="88"/>
        <v>0.4777327935222672</v>
      </c>
      <c r="P336" s="24">
        <v>715</v>
      </c>
      <c r="Q336" s="23">
        <f t="shared" si="89"/>
        <v>0.4824561403508772</v>
      </c>
      <c r="R336" s="24">
        <v>59</v>
      </c>
      <c r="S336" s="23">
        <f t="shared" si="90"/>
        <v>0.0398110661268556</v>
      </c>
      <c r="T336" s="22">
        <v>949</v>
      </c>
      <c r="U336" s="23">
        <f t="shared" si="91"/>
        <v>0.6403508771929824</v>
      </c>
      <c r="V336" s="24">
        <v>479</v>
      </c>
      <c r="W336" s="23">
        <f t="shared" si="92"/>
        <v>0.3232118758434548</v>
      </c>
      <c r="X336" s="24">
        <v>54</v>
      </c>
      <c r="Y336" s="23">
        <f t="shared" si="93"/>
        <v>0.03643724696356275</v>
      </c>
      <c r="Z336" s="22">
        <v>711</v>
      </c>
      <c r="AA336" s="23">
        <f t="shared" si="94"/>
        <v>0.4797570850202429</v>
      </c>
      <c r="AB336" s="24">
        <v>707</v>
      </c>
      <c r="AC336" s="23">
        <f t="shared" si="95"/>
        <v>0.47705802968960864</v>
      </c>
      <c r="AD336" s="24">
        <v>64</v>
      </c>
      <c r="AE336" s="23">
        <f t="shared" si="96"/>
        <v>0.043184885290148446</v>
      </c>
      <c r="AF336" s="27">
        <f t="shared" si="97"/>
        <v>1482</v>
      </c>
      <c r="AG336" s="28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</row>
    <row r="337" spans="1:50" ht="12.75">
      <c r="A337" s="21" t="s">
        <v>325</v>
      </c>
      <c r="B337" s="22">
        <v>13</v>
      </c>
      <c r="C337" s="23">
        <f t="shared" si="82"/>
        <v>0.15476190476190477</v>
      </c>
      <c r="D337" s="24">
        <v>71</v>
      </c>
      <c r="E337" s="23">
        <f t="shared" si="83"/>
        <v>0.8452380952380952</v>
      </c>
      <c r="F337" s="24">
        <v>0</v>
      </c>
      <c r="G337" s="23">
        <f t="shared" si="84"/>
        <v>0</v>
      </c>
      <c r="H337" s="22">
        <v>19</v>
      </c>
      <c r="I337" s="23">
        <f t="shared" si="85"/>
        <v>0.2261904761904762</v>
      </c>
      <c r="J337" s="24">
        <v>63</v>
      </c>
      <c r="K337" s="23">
        <f t="shared" si="86"/>
        <v>0.75</v>
      </c>
      <c r="L337" s="24">
        <v>2</v>
      </c>
      <c r="M337" s="23">
        <f t="shared" si="87"/>
        <v>0.023809523809523808</v>
      </c>
      <c r="N337" s="22">
        <v>41</v>
      </c>
      <c r="O337" s="23">
        <f t="shared" si="88"/>
        <v>0.4880952380952381</v>
      </c>
      <c r="P337" s="24">
        <v>42</v>
      </c>
      <c r="Q337" s="23">
        <f t="shared" si="89"/>
        <v>0.5</v>
      </c>
      <c r="R337" s="24">
        <v>1</v>
      </c>
      <c r="S337" s="23">
        <f t="shared" si="90"/>
        <v>0.011904761904761904</v>
      </c>
      <c r="T337" s="22">
        <v>47</v>
      </c>
      <c r="U337" s="23">
        <f t="shared" si="91"/>
        <v>0.5595238095238095</v>
      </c>
      <c r="V337" s="24">
        <v>36</v>
      </c>
      <c r="W337" s="23">
        <f t="shared" si="92"/>
        <v>0.42857142857142855</v>
      </c>
      <c r="X337" s="24">
        <v>1</v>
      </c>
      <c r="Y337" s="23">
        <f t="shared" si="93"/>
        <v>0.011904761904761904</v>
      </c>
      <c r="Z337" s="22">
        <v>29</v>
      </c>
      <c r="AA337" s="23">
        <f t="shared" si="94"/>
        <v>0.34523809523809523</v>
      </c>
      <c r="AB337" s="24">
        <v>54</v>
      </c>
      <c r="AC337" s="23">
        <f t="shared" si="95"/>
        <v>0.6428571428571429</v>
      </c>
      <c r="AD337" s="24">
        <v>1</v>
      </c>
      <c r="AE337" s="23">
        <f t="shared" si="96"/>
        <v>0.011904761904761904</v>
      </c>
      <c r="AF337" s="27">
        <f t="shared" si="97"/>
        <v>84</v>
      </c>
      <c r="AG337" s="28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</row>
    <row r="338" spans="1:50" ht="12.75">
      <c r="A338" s="21" t="s">
        <v>326</v>
      </c>
      <c r="B338" s="22">
        <v>158</v>
      </c>
      <c r="C338" s="23">
        <f t="shared" si="82"/>
        <v>0.23338257016248154</v>
      </c>
      <c r="D338" s="24">
        <v>512</v>
      </c>
      <c r="E338" s="23">
        <f t="shared" si="83"/>
        <v>0.7562776957163959</v>
      </c>
      <c r="F338" s="24">
        <v>7</v>
      </c>
      <c r="G338" s="23">
        <f t="shared" si="84"/>
        <v>0.0103397341211226</v>
      </c>
      <c r="H338" s="22">
        <v>187</v>
      </c>
      <c r="I338" s="23">
        <f t="shared" si="85"/>
        <v>0.276218611521418</v>
      </c>
      <c r="J338" s="24">
        <v>473</v>
      </c>
      <c r="K338" s="23">
        <f t="shared" si="86"/>
        <v>0.6986706056129985</v>
      </c>
      <c r="L338" s="24">
        <v>17</v>
      </c>
      <c r="M338" s="23">
        <f t="shared" si="87"/>
        <v>0.025110782865583457</v>
      </c>
      <c r="N338" s="22">
        <v>279</v>
      </c>
      <c r="O338" s="23">
        <f t="shared" si="88"/>
        <v>0.4121122599704579</v>
      </c>
      <c r="P338" s="24">
        <v>379</v>
      </c>
      <c r="Q338" s="23">
        <f t="shared" si="89"/>
        <v>0.5598227474150664</v>
      </c>
      <c r="R338" s="24">
        <v>19</v>
      </c>
      <c r="S338" s="23">
        <f t="shared" si="90"/>
        <v>0.028064992614475627</v>
      </c>
      <c r="T338" s="22">
        <v>383</v>
      </c>
      <c r="U338" s="23">
        <f t="shared" si="91"/>
        <v>0.5657311669128509</v>
      </c>
      <c r="V338" s="24">
        <v>271</v>
      </c>
      <c r="W338" s="23">
        <f t="shared" si="92"/>
        <v>0.40029542097488924</v>
      </c>
      <c r="X338" s="24">
        <v>23</v>
      </c>
      <c r="Y338" s="23">
        <f t="shared" si="93"/>
        <v>0.033973412112259974</v>
      </c>
      <c r="Z338" s="22">
        <v>283</v>
      </c>
      <c r="AA338" s="23">
        <f t="shared" si="94"/>
        <v>0.41802067946824223</v>
      </c>
      <c r="AB338" s="24">
        <v>369</v>
      </c>
      <c r="AC338" s="23">
        <f t="shared" si="95"/>
        <v>0.5450516986706057</v>
      </c>
      <c r="AD338" s="24">
        <v>25</v>
      </c>
      <c r="AE338" s="23">
        <f t="shared" si="96"/>
        <v>0.03692762186115214</v>
      </c>
      <c r="AF338" s="27">
        <f t="shared" si="97"/>
        <v>677</v>
      </c>
      <c r="AG338" s="28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</row>
    <row r="339" spans="1:50" ht="12.75">
      <c r="A339" s="21" t="s">
        <v>327</v>
      </c>
      <c r="B339" s="22">
        <v>59</v>
      </c>
      <c r="C339" s="23">
        <f t="shared" si="82"/>
        <v>0.20344827586206896</v>
      </c>
      <c r="D339" s="24">
        <v>221</v>
      </c>
      <c r="E339" s="23">
        <f t="shared" si="83"/>
        <v>0.7620689655172413</v>
      </c>
      <c r="F339" s="24">
        <v>10</v>
      </c>
      <c r="G339" s="23">
        <f t="shared" si="84"/>
        <v>0.034482758620689655</v>
      </c>
      <c r="H339" s="22">
        <v>84</v>
      </c>
      <c r="I339" s="23">
        <f t="shared" si="85"/>
        <v>0.2896551724137931</v>
      </c>
      <c r="J339" s="24">
        <v>187</v>
      </c>
      <c r="K339" s="23">
        <f t="shared" si="86"/>
        <v>0.6448275862068965</v>
      </c>
      <c r="L339" s="24">
        <v>19</v>
      </c>
      <c r="M339" s="23">
        <f t="shared" si="87"/>
        <v>0.06551724137931035</v>
      </c>
      <c r="N339" s="22">
        <v>107</v>
      </c>
      <c r="O339" s="23">
        <f t="shared" si="88"/>
        <v>0.3689655172413793</v>
      </c>
      <c r="P339" s="24">
        <v>166</v>
      </c>
      <c r="Q339" s="23">
        <f t="shared" si="89"/>
        <v>0.5724137931034483</v>
      </c>
      <c r="R339" s="24">
        <v>17</v>
      </c>
      <c r="S339" s="23">
        <f t="shared" si="90"/>
        <v>0.05862068965517241</v>
      </c>
      <c r="T339" s="22">
        <v>157</v>
      </c>
      <c r="U339" s="23">
        <f t="shared" si="91"/>
        <v>0.5413793103448276</v>
      </c>
      <c r="V339" s="24">
        <v>119</v>
      </c>
      <c r="W339" s="23">
        <f t="shared" si="92"/>
        <v>0.4103448275862069</v>
      </c>
      <c r="X339" s="24">
        <v>14</v>
      </c>
      <c r="Y339" s="23">
        <f t="shared" si="93"/>
        <v>0.04827586206896552</v>
      </c>
      <c r="Z339" s="22">
        <v>105</v>
      </c>
      <c r="AA339" s="23">
        <f t="shared" si="94"/>
        <v>0.3620689655172414</v>
      </c>
      <c r="AB339" s="24">
        <v>168</v>
      </c>
      <c r="AC339" s="23">
        <f t="shared" si="95"/>
        <v>0.5793103448275863</v>
      </c>
      <c r="AD339" s="24">
        <v>17</v>
      </c>
      <c r="AE339" s="23">
        <f t="shared" si="96"/>
        <v>0.05862068965517241</v>
      </c>
      <c r="AF339" s="27">
        <f t="shared" si="97"/>
        <v>290</v>
      </c>
      <c r="AG339" s="28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</row>
    <row r="340" spans="1:50" ht="12.75">
      <c r="A340" s="21" t="s">
        <v>328</v>
      </c>
      <c r="B340" s="22">
        <v>12</v>
      </c>
      <c r="C340" s="23">
        <f t="shared" si="82"/>
        <v>0.3076923076923077</v>
      </c>
      <c r="D340" s="24">
        <v>27</v>
      </c>
      <c r="E340" s="23">
        <f t="shared" si="83"/>
        <v>0.6923076923076923</v>
      </c>
      <c r="F340" s="24">
        <v>0</v>
      </c>
      <c r="G340" s="23">
        <f t="shared" si="84"/>
        <v>0</v>
      </c>
      <c r="H340" s="22">
        <v>13</v>
      </c>
      <c r="I340" s="23">
        <f t="shared" si="85"/>
        <v>0.3333333333333333</v>
      </c>
      <c r="J340" s="24">
        <v>25</v>
      </c>
      <c r="K340" s="23">
        <f t="shared" si="86"/>
        <v>0.6410256410256411</v>
      </c>
      <c r="L340" s="24">
        <v>1</v>
      </c>
      <c r="M340" s="23">
        <f t="shared" si="87"/>
        <v>0.02564102564102564</v>
      </c>
      <c r="N340" s="22">
        <v>17</v>
      </c>
      <c r="O340" s="23">
        <f t="shared" si="88"/>
        <v>0.4358974358974359</v>
      </c>
      <c r="P340" s="24">
        <v>22</v>
      </c>
      <c r="Q340" s="23">
        <f t="shared" si="89"/>
        <v>0.5641025641025641</v>
      </c>
      <c r="R340" s="24">
        <v>0</v>
      </c>
      <c r="S340" s="23">
        <f t="shared" si="90"/>
        <v>0</v>
      </c>
      <c r="T340" s="22">
        <v>24</v>
      </c>
      <c r="U340" s="23">
        <f t="shared" si="91"/>
        <v>0.6153846153846154</v>
      </c>
      <c r="V340" s="24">
        <v>14</v>
      </c>
      <c r="W340" s="23">
        <f t="shared" si="92"/>
        <v>0.358974358974359</v>
      </c>
      <c r="X340" s="24">
        <v>1</v>
      </c>
      <c r="Y340" s="23">
        <f t="shared" si="93"/>
        <v>0.02564102564102564</v>
      </c>
      <c r="Z340" s="22">
        <v>10</v>
      </c>
      <c r="AA340" s="23">
        <f t="shared" si="94"/>
        <v>0.2564102564102564</v>
      </c>
      <c r="AB340" s="24">
        <v>28</v>
      </c>
      <c r="AC340" s="23">
        <f t="shared" si="95"/>
        <v>0.717948717948718</v>
      </c>
      <c r="AD340" s="24">
        <v>1</v>
      </c>
      <c r="AE340" s="23">
        <f t="shared" si="96"/>
        <v>0.02564102564102564</v>
      </c>
      <c r="AF340" s="27">
        <f t="shared" si="97"/>
        <v>39</v>
      </c>
      <c r="AG340" s="28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</row>
    <row r="341" spans="1:50" ht="12.75">
      <c r="A341" s="21" t="s">
        <v>329</v>
      </c>
      <c r="B341" s="22">
        <v>222</v>
      </c>
      <c r="C341" s="23">
        <f t="shared" si="82"/>
        <v>0.4774193548387097</v>
      </c>
      <c r="D341" s="24">
        <v>238</v>
      </c>
      <c r="E341" s="23">
        <f t="shared" si="83"/>
        <v>0.5118279569892473</v>
      </c>
      <c r="F341" s="24">
        <v>5</v>
      </c>
      <c r="G341" s="23">
        <f t="shared" si="84"/>
        <v>0.010752688172043012</v>
      </c>
      <c r="H341" s="22">
        <v>162</v>
      </c>
      <c r="I341" s="23">
        <f t="shared" si="85"/>
        <v>0.34838709677419355</v>
      </c>
      <c r="J341" s="24">
        <v>287</v>
      </c>
      <c r="K341" s="23">
        <f t="shared" si="86"/>
        <v>0.6172043010752688</v>
      </c>
      <c r="L341" s="24">
        <v>16</v>
      </c>
      <c r="M341" s="23">
        <f t="shared" si="87"/>
        <v>0.034408602150537634</v>
      </c>
      <c r="N341" s="22">
        <v>222</v>
      </c>
      <c r="O341" s="23">
        <f t="shared" si="88"/>
        <v>0.4774193548387097</v>
      </c>
      <c r="P341" s="24">
        <v>226</v>
      </c>
      <c r="Q341" s="23">
        <f t="shared" si="89"/>
        <v>0.4860215053763441</v>
      </c>
      <c r="R341" s="24">
        <v>17</v>
      </c>
      <c r="S341" s="23">
        <f t="shared" si="90"/>
        <v>0.03655913978494624</v>
      </c>
      <c r="T341" s="22">
        <v>276</v>
      </c>
      <c r="U341" s="23">
        <f t="shared" si="91"/>
        <v>0.5935483870967742</v>
      </c>
      <c r="V341" s="24">
        <v>172</v>
      </c>
      <c r="W341" s="23">
        <f t="shared" si="92"/>
        <v>0.36989247311827955</v>
      </c>
      <c r="X341" s="24">
        <v>17</v>
      </c>
      <c r="Y341" s="23">
        <f t="shared" si="93"/>
        <v>0.03655913978494624</v>
      </c>
      <c r="Z341" s="22">
        <v>212</v>
      </c>
      <c r="AA341" s="23">
        <f t="shared" si="94"/>
        <v>0.4559139784946237</v>
      </c>
      <c r="AB341" s="24">
        <v>236</v>
      </c>
      <c r="AC341" s="23">
        <f t="shared" si="95"/>
        <v>0.5075268817204301</v>
      </c>
      <c r="AD341" s="24">
        <v>17</v>
      </c>
      <c r="AE341" s="23">
        <f t="shared" si="96"/>
        <v>0.03655913978494624</v>
      </c>
      <c r="AF341" s="27">
        <f t="shared" si="97"/>
        <v>465</v>
      </c>
      <c r="AG341" s="28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</row>
    <row r="342" spans="1:50" ht="12.75">
      <c r="A342" s="21" t="s">
        <v>330</v>
      </c>
      <c r="B342" s="22">
        <v>317</v>
      </c>
      <c r="C342" s="23">
        <f t="shared" si="82"/>
        <v>0.2868778280542986</v>
      </c>
      <c r="D342" s="24">
        <v>769</v>
      </c>
      <c r="E342" s="23">
        <f t="shared" si="83"/>
        <v>0.6959276018099547</v>
      </c>
      <c r="F342" s="24">
        <v>19</v>
      </c>
      <c r="G342" s="23">
        <f t="shared" si="84"/>
        <v>0.017194570135746608</v>
      </c>
      <c r="H342" s="22">
        <v>390</v>
      </c>
      <c r="I342" s="23">
        <f t="shared" si="85"/>
        <v>0.35294117647058826</v>
      </c>
      <c r="J342" s="24">
        <v>672</v>
      </c>
      <c r="K342" s="23">
        <f t="shared" si="86"/>
        <v>0.6081447963800904</v>
      </c>
      <c r="L342" s="24">
        <v>43</v>
      </c>
      <c r="M342" s="23">
        <f t="shared" si="87"/>
        <v>0.03891402714932127</v>
      </c>
      <c r="N342" s="22">
        <v>516</v>
      </c>
      <c r="O342" s="23">
        <f t="shared" si="88"/>
        <v>0.4669683257918552</v>
      </c>
      <c r="P342" s="24">
        <v>552</v>
      </c>
      <c r="Q342" s="23">
        <f t="shared" si="89"/>
        <v>0.4995475113122172</v>
      </c>
      <c r="R342" s="24">
        <v>37</v>
      </c>
      <c r="S342" s="23">
        <f t="shared" si="90"/>
        <v>0.0334841628959276</v>
      </c>
      <c r="T342" s="22">
        <v>724</v>
      </c>
      <c r="U342" s="23">
        <f t="shared" si="91"/>
        <v>0.6552036199095023</v>
      </c>
      <c r="V342" s="24">
        <v>344</v>
      </c>
      <c r="W342" s="23">
        <f t="shared" si="92"/>
        <v>0.31131221719457014</v>
      </c>
      <c r="X342" s="24">
        <v>37</v>
      </c>
      <c r="Y342" s="23">
        <f t="shared" si="93"/>
        <v>0.0334841628959276</v>
      </c>
      <c r="Z342" s="22">
        <v>545</v>
      </c>
      <c r="AA342" s="23">
        <f t="shared" si="94"/>
        <v>0.49321266968325794</v>
      </c>
      <c r="AB342" s="24">
        <v>516</v>
      </c>
      <c r="AC342" s="23">
        <f t="shared" si="95"/>
        <v>0.4669683257918552</v>
      </c>
      <c r="AD342" s="24">
        <v>44</v>
      </c>
      <c r="AE342" s="23">
        <f t="shared" si="96"/>
        <v>0.039819004524886875</v>
      </c>
      <c r="AF342" s="27">
        <f t="shared" si="97"/>
        <v>1105</v>
      </c>
      <c r="AG342" s="28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</row>
    <row r="343" spans="1:50" ht="12.75">
      <c r="A343" s="21" t="s">
        <v>331</v>
      </c>
      <c r="B343" s="22">
        <v>393</v>
      </c>
      <c r="C343" s="23">
        <f t="shared" si="82"/>
        <v>0.28011404133998574</v>
      </c>
      <c r="D343" s="24">
        <v>998</v>
      </c>
      <c r="E343" s="23">
        <f t="shared" si="83"/>
        <v>0.7113328581610834</v>
      </c>
      <c r="F343" s="24">
        <v>12</v>
      </c>
      <c r="G343" s="23">
        <f t="shared" si="84"/>
        <v>0.008553100498930863</v>
      </c>
      <c r="H343" s="22">
        <v>477</v>
      </c>
      <c r="I343" s="23">
        <f t="shared" si="85"/>
        <v>0.33998574483250177</v>
      </c>
      <c r="J343" s="24">
        <v>865</v>
      </c>
      <c r="K343" s="23">
        <f t="shared" si="86"/>
        <v>0.616535994297933</v>
      </c>
      <c r="L343" s="24">
        <v>61</v>
      </c>
      <c r="M343" s="23">
        <f t="shared" si="87"/>
        <v>0.043478260869565216</v>
      </c>
      <c r="N343" s="22">
        <v>636</v>
      </c>
      <c r="O343" s="23">
        <f t="shared" si="88"/>
        <v>0.4533143264433357</v>
      </c>
      <c r="P343" s="24">
        <v>712</v>
      </c>
      <c r="Q343" s="23">
        <f t="shared" si="89"/>
        <v>0.5074839629365645</v>
      </c>
      <c r="R343" s="24">
        <v>55</v>
      </c>
      <c r="S343" s="23">
        <f t="shared" si="90"/>
        <v>0.039201710620099785</v>
      </c>
      <c r="T343" s="22">
        <v>908</v>
      </c>
      <c r="U343" s="23">
        <f t="shared" si="91"/>
        <v>0.647184604419102</v>
      </c>
      <c r="V343" s="24">
        <v>450</v>
      </c>
      <c r="W343" s="23">
        <f t="shared" si="92"/>
        <v>0.3207412687099073</v>
      </c>
      <c r="X343" s="24">
        <v>45</v>
      </c>
      <c r="Y343" s="23">
        <f t="shared" si="93"/>
        <v>0.03207412687099073</v>
      </c>
      <c r="Z343" s="22">
        <v>651</v>
      </c>
      <c r="AA343" s="23">
        <f t="shared" si="94"/>
        <v>0.4640057020669993</v>
      </c>
      <c r="AB343" s="24">
        <v>695</v>
      </c>
      <c r="AC343" s="23">
        <f t="shared" si="95"/>
        <v>0.4953670705630791</v>
      </c>
      <c r="AD343" s="24">
        <v>57</v>
      </c>
      <c r="AE343" s="23">
        <f t="shared" si="96"/>
        <v>0.040627227369921595</v>
      </c>
      <c r="AF343" s="27">
        <f t="shared" si="97"/>
        <v>1403</v>
      </c>
      <c r="AG343" s="28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</row>
    <row r="344" spans="1:50" ht="12.75">
      <c r="A344" s="21" t="s">
        <v>332</v>
      </c>
      <c r="B344" s="22">
        <v>562</v>
      </c>
      <c r="C344" s="23">
        <f t="shared" si="82"/>
        <v>0.3309776207302709</v>
      </c>
      <c r="D344" s="24">
        <v>1058</v>
      </c>
      <c r="E344" s="23">
        <f t="shared" si="83"/>
        <v>0.6230859835100118</v>
      </c>
      <c r="F344" s="24">
        <v>78</v>
      </c>
      <c r="G344" s="23">
        <f t="shared" si="84"/>
        <v>0.045936395759717315</v>
      </c>
      <c r="H344" s="22">
        <v>630</v>
      </c>
      <c r="I344" s="23">
        <f t="shared" si="85"/>
        <v>0.3710247349823322</v>
      </c>
      <c r="J344" s="24">
        <v>931</v>
      </c>
      <c r="K344" s="23">
        <f t="shared" si="86"/>
        <v>0.5482921083627798</v>
      </c>
      <c r="L344" s="24">
        <v>137</v>
      </c>
      <c r="M344" s="23">
        <f t="shared" si="87"/>
        <v>0.08068315665488811</v>
      </c>
      <c r="N344" s="22">
        <v>817</v>
      </c>
      <c r="O344" s="23">
        <f t="shared" si="88"/>
        <v>0.48115429917550057</v>
      </c>
      <c r="P344" s="24">
        <v>749</v>
      </c>
      <c r="Q344" s="23">
        <f t="shared" si="89"/>
        <v>0.44110718492343937</v>
      </c>
      <c r="R344" s="24">
        <v>132</v>
      </c>
      <c r="S344" s="23">
        <f t="shared" si="90"/>
        <v>0.07773851590106007</v>
      </c>
      <c r="T344" s="22">
        <v>1112</v>
      </c>
      <c r="U344" s="23">
        <f t="shared" si="91"/>
        <v>0.6548881036513545</v>
      </c>
      <c r="V344" s="24">
        <v>482</v>
      </c>
      <c r="W344" s="23">
        <f t="shared" si="92"/>
        <v>0.2838633686690224</v>
      </c>
      <c r="X344" s="24">
        <v>104</v>
      </c>
      <c r="Y344" s="23">
        <f t="shared" si="93"/>
        <v>0.061248527679623084</v>
      </c>
      <c r="Z344" s="22">
        <v>900</v>
      </c>
      <c r="AA344" s="23">
        <f t="shared" si="94"/>
        <v>0.5300353356890459</v>
      </c>
      <c r="AB344" s="24">
        <v>680</v>
      </c>
      <c r="AC344" s="23">
        <f t="shared" si="95"/>
        <v>0.4004711425206125</v>
      </c>
      <c r="AD344" s="24">
        <v>118</v>
      </c>
      <c r="AE344" s="23">
        <f t="shared" si="96"/>
        <v>0.06949352179034157</v>
      </c>
      <c r="AF344" s="27">
        <f t="shared" si="97"/>
        <v>1698</v>
      </c>
      <c r="AG344" s="28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</row>
    <row r="345" spans="1:50" ht="12.75">
      <c r="A345" s="21" t="s">
        <v>333</v>
      </c>
      <c r="B345" s="22">
        <v>302</v>
      </c>
      <c r="C345" s="23">
        <f t="shared" si="82"/>
        <v>0.4253521126760563</v>
      </c>
      <c r="D345" s="24">
        <v>392</v>
      </c>
      <c r="E345" s="23">
        <f t="shared" si="83"/>
        <v>0.5521126760563381</v>
      </c>
      <c r="F345" s="24">
        <v>16</v>
      </c>
      <c r="G345" s="23">
        <f t="shared" si="84"/>
        <v>0.022535211267605635</v>
      </c>
      <c r="H345" s="22">
        <v>225</v>
      </c>
      <c r="I345" s="23">
        <f t="shared" si="85"/>
        <v>0.31690140845070425</v>
      </c>
      <c r="J345" s="24">
        <v>454</v>
      </c>
      <c r="K345" s="23">
        <f t="shared" si="86"/>
        <v>0.6394366197183099</v>
      </c>
      <c r="L345" s="24">
        <v>31</v>
      </c>
      <c r="M345" s="23">
        <f t="shared" si="87"/>
        <v>0.04366197183098591</v>
      </c>
      <c r="N345" s="22">
        <v>325</v>
      </c>
      <c r="O345" s="23">
        <f t="shared" si="88"/>
        <v>0.45774647887323944</v>
      </c>
      <c r="P345" s="24">
        <v>355</v>
      </c>
      <c r="Q345" s="23">
        <f t="shared" si="89"/>
        <v>0.5</v>
      </c>
      <c r="R345" s="24">
        <v>30</v>
      </c>
      <c r="S345" s="23">
        <f t="shared" si="90"/>
        <v>0.04225352112676056</v>
      </c>
      <c r="T345" s="22">
        <v>412</v>
      </c>
      <c r="U345" s="23">
        <f t="shared" si="91"/>
        <v>0.5802816901408451</v>
      </c>
      <c r="V345" s="24">
        <v>274</v>
      </c>
      <c r="W345" s="23">
        <f t="shared" si="92"/>
        <v>0.38591549295774646</v>
      </c>
      <c r="X345" s="24">
        <v>24</v>
      </c>
      <c r="Y345" s="23">
        <f t="shared" si="93"/>
        <v>0.03380281690140845</v>
      </c>
      <c r="Z345" s="22">
        <v>324</v>
      </c>
      <c r="AA345" s="23">
        <f t="shared" si="94"/>
        <v>0.4563380281690141</v>
      </c>
      <c r="AB345" s="24">
        <v>353</v>
      </c>
      <c r="AC345" s="23">
        <f t="shared" si="95"/>
        <v>0.4971830985915493</v>
      </c>
      <c r="AD345" s="24">
        <v>33</v>
      </c>
      <c r="AE345" s="23">
        <f t="shared" si="96"/>
        <v>0.04647887323943662</v>
      </c>
      <c r="AF345" s="27">
        <f t="shared" si="97"/>
        <v>710</v>
      </c>
      <c r="AG345" s="28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</row>
    <row r="346" spans="1:50" ht="12.75">
      <c r="A346" s="21" t="s">
        <v>334</v>
      </c>
      <c r="B346" s="22">
        <v>3</v>
      </c>
      <c r="C346" s="23">
        <f t="shared" si="82"/>
        <v>0.15</v>
      </c>
      <c r="D346" s="24">
        <v>17</v>
      </c>
      <c r="E346" s="23">
        <f t="shared" si="83"/>
        <v>0.85</v>
      </c>
      <c r="F346" s="24">
        <v>0</v>
      </c>
      <c r="G346" s="23">
        <f t="shared" si="84"/>
        <v>0</v>
      </c>
      <c r="H346" s="22">
        <v>8</v>
      </c>
      <c r="I346" s="23">
        <f t="shared" si="85"/>
        <v>0.4</v>
      </c>
      <c r="J346" s="24">
        <v>8</v>
      </c>
      <c r="K346" s="23">
        <f t="shared" si="86"/>
        <v>0.4</v>
      </c>
      <c r="L346" s="24">
        <v>4</v>
      </c>
      <c r="M346" s="23">
        <f t="shared" si="87"/>
        <v>0.2</v>
      </c>
      <c r="N346" s="22">
        <v>12</v>
      </c>
      <c r="O346" s="23">
        <f t="shared" si="88"/>
        <v>0.6</v>
      </c>
      <c r="P346" s="24">
        <v>5</v>
      </c>
      <c r="Q346" s="23">
        <f t="shared" si="89"/>
        <v>0.25</v>
      </c>
      <c r="R346" s="24">
        <v>3</v>
      </c>
      <c r="S346" s="23">
        <f t="shared" si="90"/>
        <v>0.15</v>
      </c>
      <c r="T346" s="22">
        <v>13</v>
      </c>
      <c r="U346" s="23">
        <f t="shared" si="91"/>
        <v>0.65</v>
      </c>
      <c r="V346" s="24">
        <v>4</v>
      </c>
      <c r="W346" s="23">
        <f t="shared" si="92"/>
        <v>0.2</v>
      </c>
      <c r="X346" s="24">
        <v>3</v>
      </c>
      <c r="Y346" s="23">
        <f t="shared" si="93"/>
        <v>0.15</v>
      </c>
      <c r="Z346" s="22">
        <v>8</v>
      </c>
      <c r="AA346" s="23">
        <f t="shared" si="94"/>
        <v>0.4</v>
      </c>
      <c r="AB346" s="24">
        <v>8</v>
      </c>
      <c r="AC346" s="23">
        <f t="shared" si="95"/>
        <v>0.4</v>
      </c>
      <c r="AD346" s="24">
        <v>4</v>
      </c>
      <c r="AE346" s="23">
        <f t="shared" si="96"/>
        <v>0.2</v>
      </c>
      <c r="AF346" s="27">
        <f t="shared" si="97"/>
        <v>20</v>
      </c>
      <c r="AG346" s="28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</row>
    <row r="347" spans="1:50" ht="12.75">
      <c r="A347" s="21" t="s">
        <v>335</v>
      </c>
      <c r="B347" s="22">
        <v>316</v>
      </c>
      <c r="C347" s="23">
        <f t="shared" si="82"/>
        <v>0.33617021276595743</v>
      </c>
      <c r="D347" s="24">
        <v>597</v>
      </c>
      <c r="E347" s="23">
        <f t="shared" si="83"/>
        <v>0.6351063829787233</v>
      </c>
      <c r="F347" s="24">
        <v>27</v>
      </c>
      <c r="G347" s="23">
        <f t="shared" si="84"/>
        <v>0.02872340425531915</v>
      </c>
      <c r="H347" s="22">
        <v>382</v>
      </c>
      <c r="I347" s="23">
        <f t="shared" si="85"/>
        <v>0.40638297872340423</v>
      </c>
      <c r="J347" s="24">
        <v>527</v>
      </c>
      <c r="K347" s="23">
        <f t="shared" si="86"/>
        <v>0.5606382978723404</v>
      </c>
      <c r="L347" s="24">
        <v>31</v>
      </c>
      <c r="M347" s="23">
        <f t="shared" si="87"/>
        <v>0.03297872340425532</v>
      </c>
      <c r="N347" s="22">
        <v>412</v>
      </c>
      <c r="O347" s="23">
        <f t="shared" si="88"/>
        <v>0.43829787234042555</v>
      </c>
      <c r="P347" s="24">
        <v>494</v>
      </c>
      <c r="Q347" s="23">
        <f t="shared" si="89"/>
        <v>0.5255319148936171</v>
      </c>
      <c r="R347" s="24">
        <v>34</v>
      </c>
      <c r="S347" s="23">
        <f t="shared" si="90"/>
        <v>0.036170212765957444</v>
      </c>
      <c r="T347" s="22">
        <v>678</v>
      </c>
      <c r="U347" s="23">
        <f t="shared" si="91"/>
        <v>0.7212765957446808</v>
      </c>
      <c r="V347" s="24">
        <v>235</v>
      </c>
      <c r="W347" s="23">
        <f t="shared" si="92"/>
        <v>0.25</v>
      </c>
      <c r="X347" s="24">
        <v>27</v>
      </c>
      <c r="Y347" s="23">
        <f t="shared" si="93"/>
        <v>0.02872340425531915</v>
      </c>
      <c r="Z347" s="22">
        <v>572</v>
      </c>
      <c r="AA347" s="23">
        <f t="shared" si="94"/>
        <v>0.6085106382978723</v>
      </c>
      <c r="AB347" s="24">
        <v>340</v>
      </c>
      <c r="AC347" s="23">
        <f t="shared" si="95"/>
        <v>0.3617021276595745</v>
      </c>
      <c r="AD347" s="24">
        <v>28</v>
      </c>
      <c r="AE347" s="23">
        <f t="shared" si="96"/>
        <v>0.029787234042553193</v>
      </c>
      <c r="AF347" s="27">
        <f t="shared" si="97"/>
        <v>940</v>
      </c>
      <c r="AG347" s="28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</row>
    <row r="348" spans="1:50" ht="12.75">
      <c r="A348" s="21" t="s">
        <v>336</v>
      </c>
      <c r="B348" s="22">
        <v>1</v>
      </c>
      <c r="C348" s="23">
        <f t="shared" si="82"/>
        <v>1</v>
      </c>
      <c r="D348" s="24">
        <v>0</v>
      </c>
      <c r="E348" s="23">
        <f t="shared" si="83"/>
        <v>0</v>
      </c>
      <c r="F348" s="24">
        <v>0</v>
      </c>
      <c r="G348" s="23">
        <f t="shared" si="84"/>
        <v>0</v>
      </c>
      <c r="H348" s="22">
        <v>0</v>
      </c>
      <c r="I348" s="23">
        <f t="shared" si="85"/>
        <v>0</v>
      </c>
      <c r="J348" s="24">
        <v>1</v>
      </c>
      <c r="K348" s="23">
        <f t="shared" si="86"/>
        <v>1</v>
      </c>
      <c r="L348" s="24">
        <v>0</v>
      </c>
      <c r="M348" s="23">
        <f t="shared" si="87"/>
        <v>0</v>
      </c>
      <c r="N348" s="22">
        <v>0</v>
      </c>
      <c r="O348" s="23">
        <f t="shared" si="88"/>
        <v>0</v>
      </c>
      <c r="P348" s="24">
        <v>1</v>
      </c>
      <c r="Q348" s="23">
        <f t="shared" si="89"/>
        <v>1</v>
      </c>
      <c r="R348" s="24">
        <v>0</v>
      </c>
      <c r="S348" s="23">
        <f t="shared" si="90"/>
        <v>0</v>
      </c>
      <c r="T348" s="22">
        <v>0</v>
      </c>
      <c r="U348" s="23">
        <f t="shared" si="91"/>
        <v>0</v>
      </c>
      <c r="V348" s="24">
        <v>1</v>
      </c>
      <c r="W348" s="23">
        <f t="shared" si="92"/>
        <v>1</v>
      </c>
      <c r="X348" s="24">
        <v>0</v>
      </c>
      <c r="Y348" s="23">
        <f t="shared" si="93"/>
        <v>0</v>
      </c>
      <c r="Z348" s="22">
        <v>0</v>
      </c>
      <c r="AA348" s="23">
        <f t="shared" si="94"/>
        <v>0</v>
      </c>
      <c r="AB348" s="24">
        <v>1</v>
      </c>
      <c r="AC348" s="23">
        <f t="shared" si="95"/>
        <v>1</v>
      </c>
      <c r="AD348" s="24">
        <v>0</v>
      </c>
      <c r="AE348" s="23">
        <f t="shared" si="96"/>
        <v>0</v>
      </c>
      <c r="AF348" s="27">
        <f t="shared" si="97"/>
        <v>1</v>
      </c>
      <c r="AG348" s="28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</row>
    <row r="349" spans="1:50" ht="12.75">
      <c r="A349" s="21" t="s">
        <v>337</v>
      </c>
      <c r="B349" s="22">
        <v>2</v>
      </c>
      <c r="C349" s="23">
        <f t="shared" si="82"/>
        <v>1</v>
      </c>
      <c r="D349" s="24">
        <v>0</v>
      </c>
      <c r="E349" s="23">
        <f t="shared" si="83"/>
        <v>0</v>
      </c>
      <c r="F349" s="24">
        <v>0</v>
      </c>
      <c r="G349" s="23">
        <f t="shared" si="84"/>
        <v>0</v>
      </c>
      <c r="H349" s="22">
        <v>2</v>
      </c>
      <c r="I349" s="23">
        <f t="shared" si="85"/>
        <v>1</v>
      </c>
      <c r="J349" s="24">
        <v>0</v>
      </c>
      <c r="K349" s="23">
        <f t="shared" si="86"/>
        <v>0</v>
      </c>
      <c r="L349" s="24">
        <v>0</v>
      </c>
      <c r="M349" s="23">
        <f t="shared" si="87"/>
        <v>0</v>
      </c>
      <c r="N349" s="22">
        <v>2</v>
      </c>
      <c r="O349" s="23">
        <f t="shared" si="88"/>
        <v>1</v>
      </c>
      <c r="P349" s="24">
        <v>0</v>
      </c>
      <c r="Q349" s="23">
        <f t="shared" si="89"/>
        <v>0</v>
      </c>
      <c r="R349" s="24">
        <v>0</v>
      </c>
      <c r="S349" s="23">
        <f t="shared" si="90"/>
        <v>0</v>
      </c>
      <c r="T349" s="22">
        <v>2</v>
      </c>
      <c r="U349" s="23">
        <f t="shared" si="91"/>
        <v>1</v>
      </c>
      <c r="V349" s="24">
        <v>0</v>
      </c>
      <c r="W349" s="23">
        <f t="shared" si="92"/>
        <v>0</v>
      </c>
      <c r="X349" s="24">
        <v>0</v>
      </c>
      <c r="Y349" s="23">
        <f t="shared" si="93"/>
        <v>0</v>
      </c>
      <c r="Z349" s="22">
        <v>2</v>
      </c>
      <c r="AA349" s="23">
        <f t="shared" si="94"/>
        <v>1</v>
      </c>
      <c r="AB349" s="24">
        <v>0</v>
      </c>
      <c r="AC349" s="23">
        <f t="shared" si="95"/>
        <v>0</v>
      </c>
      <c r="AD349" s="24">
        <v>0</v>
      </c>
      <c r="AE349" s="23">
        <f t="shared" si="96"/>
        <v>0</v>
      </c>
      <c r="AF349" s="27">
        <f t="shared" si="97"/>
        <v>2</v>
      </c>
      <c r="AG349" s="28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</row>
    <row r="350" spans="1:50" ht="12.75">
      <c r="A350" s="21" t="s">
        <v>338</v>
      </c>
      <c r="B350" s="22">
        <v>541</v>
      </c>
      <c r="C350" s="23">
        <f t="shared" si="82"/>
        <v>0.42232630757220924</v>
      </c>
      <c r="D350" s="24">
        <v>727</v>
      </c>
      <c r="E350" s="23">
        <f t="shared" si="83"/>
        <v>0.5675253708040593</v>
      </c>
      <c r="F350" s="24">
        <v>13</v>
      </c>
      <c r="G350" s="23">
        <f t="shared" si="84"/>
        <v>0.01014832162373146</v>
      </c>
      <c r="H350" s="22">
        <v>441</v>
      </c>
      <c r="I350" s="23">
        <f t="shared" si="85"/>
        <v>0.3442622950819672</v>
      </c>
      <c r="J350" s="24">
        <v>792</v>
      </c>
      <c r="K350" s="23">
        <f t="shared" si="86"/>
        <v>0.6182669789227166</v>
      </c>
      <c r="L350" s="24">
        <v>48</v>
      </c>
      <c r="M350" s="23">
        <f t="shared" si="87"/>
        <v>0.03747072599531616</v>
      </c>
      <c r="N350" s="22">
        <v>587</v>
      </c>
      <c r="O350" s="23">
        <f t="shared" si="88"/>
        <v>0.45823575331772054</v>
      </c>
      <c r="P350" s="24">
        <v>649</v>
      </c>
      <c r="Q350" s="23">
        <f t="shared" si="89"/>
        <v>0.5066354410616706</v>
      </c>
      <c r="R350" s="24">
        <v>45</v>
      </c>
      <c r="S350" s="23">
        <f t="shared" si="90"/>
        <v>0.0351288056206089</v>
      </c>
      <c r="T350" s="22">
        <v>767</v>
      </c>
      <c r="U350" s="23">
        <f t="shared" si="91"/>
        <v>0.5987509758001561</v>
      </c>
      <c r="V350" s="24">
        <v>475</v>
      </c>
      <c r="W350" s="23">
        <f t="shared" si="92"/>
        <v>0.3708040593286495</v>
      </c>
      <c r="X350" s="24">
        <v>39</v>
      </c>
      <c r="Y350" s="23">
        <f t="shared" si="93"/>
        <v>0.03044496487119438</v>
      </c>
      <c r="Z350" s="22">
        <v>616</v>
      </c>
      <c r="AA350" s="23">
        <f t="shared" si="94"/>
        <v>0.4808743169398907</v>
      </c>
      <c r="AB350" s="24">
        <v>617</v>
      </c>
      <c r="AC350" s="23">
        <f t="shared" si="95"/>
        <v>0.4816549570647931</v>
      </c>
      <c r="AD350" s="24">
        <v>48</v>
      </c>
      <c r="AE350" s="23">
        <f t="shared" si="96"/>
        <v>0.03747072599531616</v>
      </c>
      <c r="AF350" s="27">
        <f t="shared" si="97"/>
        <v>1281</v>
      </c>
      <c r="AG350" s="28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</row>
    <row r="351" spans="1:50" ht="12.75">
      <c r="A351" s="21" t="s">
        <v>339</v>
      </c>
      <c r="B351" s="22">
        <v>27</v>
      </c>
      <c r="C351" s="23">
        <f t="shared" si="82"/>
        <v>0.38028169014084506</v>
      </c>
      <c r="D351" s="24">
        <v>44</v>
      </c>
      <c r="E351" s="23">
        <f t="shared" si="83"/>
        <v>0.6197183098591549</v>
      </c>
      <c r="F351" s="24">
        <v>0</v>
      </c>
      <c r="G351" s="23">
        <f t="shared" si="84"/>
        <v>0</v>
      </c>
      <c r="H351" s="22">
        <v>26</v>
      </c>
      <c r="I351" s="23">
        <f t="shared" si="85"/>
        <v>0.36619718309859156</v>
      </c>
      <c r="J351" s="24">
        <v>43</v>
      </c>
      <c r="K351" s="23">
        <f t="shared" si="86"/>
        <v>0.6056338028169014</v>
      </c>
      <c r="L351" s="24">
        <v>2</v>
      </c>
      <c r="M351" s="23">
        <f t="shared" si="87"/>
        <v>0.028169014084507043</v>
      </c>
      <c r="N351" s="22">
        <v>27</v>
      </c>
      <c r="O351" s="23">
        <f t="shared" si="88"/>
        <v>0.38028169014084506</v>
      </c>
      <c r="P351" s="24">
        <v>41</v>
      </c>
      <c r="Q351" s="23">
        <f t="shared" si="89"/>
        <v>0.5774647887323944</v>
      </c>
      <c r="R351" s="24">
        <v>3</v>
      </c>
      <c r="S351" s="23">
        <f t="shared" si="90"/>
        <v>0.04225352112676056</v>
      </c>
      <c r="T351" s="22">
        <v>41</v>
      </c>
      <c r="U351" s="23">
        <f t="shared" si="91"/>
        <v>0.5774647887323944</v>
      </c>
      <c r="V351" s="24">
        <v>28</v>
      </c>
      <c r="W351" s="23">
        <f t="shared" si="92"/>
        <v>0.39436619718309857</v>
      </c>
      <c r="X351" s="24">
        <v>2</v>
      </c>
      <c r="Y351" s="23">
        <f t="shared" si="93"/>
        <v>0.028169014084507043</v>
      </c>
      <c r="Z351" s="22">
        <v>29</v>
      </c>
      <c r="AA351" s="23">
        <f t="shared" si="94"/>
        <v>0.4084507042253521</v>
      </c>
      <c r="AB351" s="24">
        <v>39</v>
      </c>
      <c r="AC351" s="23">
        <f t="shared" si="95"/>
        <v>0.5492957746478874</v>
      </c>
      <c r="AD351" s="24">
        <v>3</v>
      </c>
      <c r="AE351" s="23">
        <f t="shared" si="96"/>
        <v>0.04225352112676056</v>
      </c>
      <c r="AF351" s="27">
        <f t="shared" si="97"/>
        <v>71</v>
      </c>
      <c r="AG351" s="28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</row>
    <row r="352" spans="1:50" ht="12.75">
      <c r="A352" s="21" t="s">
        <v>340</v>
      </c>
      <c r="B352" s="22">
        <v>5</v>
      </c>
      <c r="C352" s="23">
        <f t="shared" si="82"/>
        <v>0.21739130434782608</v>
      </c>
      <c r="D352" s="24">
        <v>18</v>
      </c>
      <c r="E352" s="23">
        <f t="shared" si="83"/>
        <v>0.782608695652174</v>
      </c>
      <c r="F352" s="24">
        <v>0</v>
      </c>
      <c r="G352" s="23">
        <f t="shared" si="84"/>
        <v>0</v>
      </c>
      <c r="H352" s="22">
        <v>5</v>
      </c>
      <c r="I352" s="23">
        <f t="shared" si="85"/>
        <v>0.21739130434782608</v>
      </c>
      <c r="J352" s="24">
        <v>17</v>
      </c>
      <c r="K352" s="23">
        <f t="shared" si="86"/>
        <v>0.7391304347826086</v>
      </c>
      <c r="L352" s="24">
        <v>1</v>
      </c>
      <c r="M352" s="23">
        <f t="shared" si="87"/>
        <v>0.043478260869565216</v>
      </c>
      <c r="N352" s="22">
        <v>12</v>
      </c>
      <c r="O352" s="23">
        <f t="shared" si="88"/>
        <v>0.5217391304347826</v>
      </c>
      <c r="P352" s="24">
        <v>10</v>
      </c>
      <c r="Q352" s="23">
        <f t="shared" si="89"/>
        <v>0.43478260869565216</v>
      </c>
      <c r="R352" s="24">
        <v>1</v>
      </c>
      <c r="S352" s="23">
        <f t="shared" si="90"/>
        <v>0.043478260869565216</v>
      </c>
      <c r="T352" s="22">
        <v>17</v>
      </c>
      <c r="U352" s="23">
        <f t="shared" si="91"/>
        <v>0.7391304347826086</v>
      </c>
      <c r="V352" s="24">
        <v>5</v>
      </c>
      <c r="W352" s="23">
        <f t="shared" si="92"/>
        <v>0.21739130434782608</v>
      </c>
      <c r="X352" s="24">
        <v>1</v>
      </c>
      <c r="Y352" s="23">
        <f t="shared" si="93"/>
        <v>0.043478260869565216</v>
      </c>
      <c r="Z352" s="22">
        <v>10</v>
      </c>
      <c r="AA352" s="23">
        <f t="shared" si="94"/>
        <v>0.43478260869565216</v>
      </c>
      <c r="AB352" s="24">
        <v>12</v>
      </c>
      <c r="AC352" s="23">
        <f t="shared" si="95"/>
        <v>0.5217391304347826</v>
      </c>
      <c r="AD352" s="24">
        <v>1</v>
      </c>
      <c r="AE352" s="23">
        <f t="shared" si="96"/>
        <v>0.043478260869565216</v>
      </c>
      <c r="AF352" s="27">
        <f t="shared" si="97"/>
        <v>23</v>
      </c>
      <c r="AG352" s="28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</row>
    <row r="353" spans="1:50" ht="12.75">
      <c r="A353" s="21" t="s">
        <v>341</v>
      </c>
      <c r="B353" s="22">
        <v>236</v>
      </c>
      <c r="C353" s="23">
        <f t="shared" si="82"/>
        <v>0.3006369426751592</v>
      </c>
      <c r="D353" s="24">
        <v>540</v>
      </c>
      <c r="E353" s="23">
        <f t="shared" si="83"/>
        <v>0.6878980891719745</v>
      </c>
      <c r="F353" s="24">
        <v>9</v>
      </c>
      <c r="G353" s="23">
        <f t="shared" si="84"/>
        <v>0.011464968152866241</v>
      </c>
      <c r="H353" s="22">
        <v>270</v>
      </c>
      <c r="I353" s="23">
        <f t="shared" si="85"/>
        <v>0.34394904458598724</v>
      </c>
      <c r="J353" s="24">
        <v>487</v>
      </c>
      <c r="K353" s="23">
        <f t="shared" si="86"/>
        <v>0.6203821656050955</v>
      </c>
      <c r="L353" s="24">
        <v>28</v>
      </c>
      <c r="M353" s="23">
        <f t="shared" si="87"/>
        <v>0.035668789808917196</v>
      </c>
      <c r="N353" s="22">
        <v>370</v>
      </c>
      <c r="O353" s="23">
        <f t="shared" si="88"/>
        <v>0.4713375796178344</v>
      </c>
      <c r="P353" s="24">
        <v>394</v>
      </c>
      <c r="Q353" s="23">
        <f t="shared" si="89"/>
        <v>0.5019108280254777</v>
      </c>
      <c r="R353" s="24">
        <v>21</v>
      </c>
      <c r="S353" s="23">
        <f t="shared" si="90"/>
        <v>0.0267515923566879</v>
      </c>
      <c r="T353" s="22">
        <v>520</v>
      </c>
      <c r="U353" s="23">
        <f t="shared" si="91"/>
        <v>0.6624203821656051</v>
      </c>
      <c r="V353" s="24">
        <v>250</v>
      </c>
      <c r="W353" s="23">
        <f t="shared" si="92"/>
        <v>0.3184713375796178</v>
      </c>
      <c r="X353" s="24">
        <v>15</v>
      </c>
      <c r="Y353" s="23">
        <f t="shared" si="93"/>
        <v>0.01910828025477707</v>
      </c>
      <c r="Z353" s="22">
        <v>376</v>
      </c>
      <c r="AA353" s="23">
        <f t="shared" si="94"/>
        <v>0.4789808917197452</v>
      </c>
      <c r="AB353" s="24">
        <v>391</v>
      </c>
      <c r="AC353" s="23">
        <f t="shared" si="95"/>
        <v>0.4980891719745223</v>
      </c>
      <c r="AD353" s="24">
        <v>18</v>
      </c>
      <c r="AE353" s="23">
        <f t="shared" si="96"/>
        <v>0.022929936305732482</v>
      </c>
      <c r="AF353" s="27">
        <f t="shared" si="97"/>
        <v>785</v>
      </c>
      <c r="AG353" s="28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</row>
    <row r="354" spans="1:50" ht="12.75">
      <c r="A354" s="21" t="s">
        <v>342</v>
      </c>
      <c r="B354" s="22">
        <v>218</v>
      </c>
      <c r="C354" s="23">
        <f t="shared" si="82"/>
        <v>0.35104669887278583</v>
      </c>
      <c r="D354" s="24">
        <v>391</v>
      </c>
      <c r="E354" s="23">
        <f t="shared" si="83"/>
        <v>0.6296296296296297</v>
      </c>
      <c r="F354" s="24">
        <v>12</v>
      </c>
      <c r="G354" s="23">
        <f t="shared" si="84"/>
        <v>0.01932367149758454</v>
      </c>
      <c r="H354" s="22">
        <v>200</v>
      </c>
      <c r="I354" s="23">
        <f t="shared" si="85"/>
        <v>0.322061191626409</v>
      </c>
      <c r="J354" s="24">
        <v>400</v>
      </c>
      <c r="K354" s="23">
        <f t="shared" si="86"/>
        <v>0.644122383252818</v>
      </c>
      <c r="L354" s="24">
        <v>21</v>
      </c>
      <c r="M354" s="23">
        <f t="shared" si="87"/>
        <v>0.033816425120772944</v>
      </c>
      <c r="N354" s="22">
        <v>270</v>
      </c>
      <c r="O354" s="23">
        <f t="shared" si="88"/>
        <v>0.43478260869565216</v>
      </c>
      <c r="P354" s="24">
        <v>330</v>
      </c>
      <c r="Q354" s="23">
        <f t="shared" si="89"/>
        <v>0.5314009661835749</v>
      </c>
      <c r="R354" s="24">
        <v>21</v>
      </c>
      <c r="S354" s="23">
        <f t="shared" si="90"/>
        <v>0.033816425120772944</v>
      </c>
      <c r="T354" s="22">
        <v>364</v>
      </c>
      <c r="U354" s="23">
        <f t="shared" si="91"/>
        <v>0.5861513687600645</v>
      </c>
      <c r="V354" s="24">
        <v>232</v>
      </c>
      <c r="W354" s="23">
        <f t="shared" si="92"/>
        <v>0.37359098228663445</v>
      </c>
      <c r="X354" s="24">
        <v>25</v>
      </c>
      <c r="Y354" s="23">
        <f t="shared" si="93"/>
        <v>0.040257648953301126</v>
      </c>
      <c r="Z354" s="22">
        <v>276</v>
      </c>
      <c r="AA354" s="23">
        <f t="shared" si="94"/>
        <v>0.4444444444444444</v>
      </c>
      <c r="AB354" s="24">
        <v>318</v>
      </c>
      <c r="AC354" s="23">
        <f t="shared" si="95"/>
        <v>0.5120772946859904</v>
      </c>
      <c r="AD354" s="24">
        <v>27</v>
      </c>
      <c r="AE354" s="23">
        <f t="shared" si="96"/>
        <v>0.043478260869565216</v>
      </c>
      <c r="AF354" s="27">
        <f t="shared" si="97"/>
        <v>621</v>
      </c>
      <c r="AG354" s="28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</row>
    <row r="355" spans="1:50" ht="12.75">
      <c r="A355" s="21" t="s">
        <v>343</v>
      </c>
      <c r="B355" s="22">
        <v>183</v>
      </c>
      <c r="C355" s="23">
        <f t="shared" si="82"/>
        <v>0.3309222423146474</v>
      </c>
      <c r="D355" s="24">
        <v>367</v>
      </c>
      <c r="E355" s="23">
        <f t="shared" si="83"/>
        <v>0.6636528028933092</v>
      </c>
      <c r="F355" s="24">
        <v>3</v>
      </c>
      <c r="G355" s="23">
        <f t="shared" si="84"/>
        <v>0.0054249547920434</v>
      </c>
      <c r="H355" s="22">
        <v>203</v>
      </c>
      <c r="I355" s="23">
        <f t="shared" si="85"/>
        <v>0.3670886075949367</v>
      </c>
      <c r="J355" s="24">
        <v>335</v>
      </c>
      <c r="K355" s="23">
        <f t="shared" si="86"/>
        <v>0.6057866184448463</v>
      </c>
      <c r="L355" s="24">
        <v>15</v>
      </c>
      <c r="M355" s="23">
        <f t="shared" si="87"/>
        <v>0.027124773960216998</v>
      </c>
      <c r="N355" s="22">
        <v>288</v>
      </c>
      <c r="O355" s="23">
        <f t="shared" si="88"/>
        <v>0.5207956600361664</v>
      </c>
      <c r="P355" s="24">
        <v>256</v>
      </c>
      <c r="Q355" s="23">
        <f t="shared" si="89"/>
        <v>0.4629294755877034</v>
      </c>
      <c r="R355" s="24">
        <v>9</v>
      </c>
      <c r="S355" s="23">
        <f t="shared" si="90"/>
        <v>0.0162748643761302</v>
      </c>
      <c r="T355" s="22">
        <v>372</v>
      </c>
      <c r="U355" s="23">
        <f t="shared" si="91"/>
        <v>0.6726943942133815</v>
      </c>
      <c r="V355" s="24">
        <v>171</v>
      </c>
      <c r="W355" s="23">
        <f t="shared" si="92"/>
        <v>0.3092224231464738</v>
      </c>
      <c r="X355" s="24">
        <v>10</v>
      </c>
      <c r="Y355" s="23">
        <f t="shared" si="93"/>
        <v>0.018083182640144666</v>
      </c>
      <c r="Z355" s="22">
        <v>292</v>
      </c>
      <c r="AA355" s="23">
        <f t="shared" si="94"/>
        <v>0.5280289330922242</v>
      </c>
      <c r="AB355" s="24">
        <v>247</v>
      </c>
      <c r="AC355" s="23">
        <f t="shared" si="95"/>
        <v>0.44665461121157324</v>
      </c>
      <c r="AD355" s="24">
        <v>14</v>
      </c>
      <c r="AE355" s="23">
        <f t="shared" si="96"/>
        <v>0.02531645569620253</v>
      </c>
      <c r="AF355" s="27">
        <f t="shared" si="97"/>
        <v>553</v>
      </c>
      <c r="AG355" s="28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</row>
    <row r="356" spans="1:50" ht="12.75">
      <c r="A356" s="21" t="s">
        <v>344</v>
      </c>
      <c r="B356" s="22">
        <v>204</v>
      </c>
      <c r="C356" s="23">
        <f t="shared" si="82"/>
        <v>0.36624775583482944</v>
      </c>
      <c r="D356" s="24">
        <v>340</v>
      </c>
      <c r="E356" s="23">
        <f t="shared" si="83"/>
        <v>0.6104129263913824</v>
      </c>
      <c r="F356" s="24">
        <v>13</v>
      </c>
      <c r="G356" s="23">
        <f t="shared" si="84"/>
        <v>0.02333931777378815</v>
      </c>
      <c r="H356" s="22">
        <v>197</v>
      </c>
      <c r="I356" s="23">
        <f t="shared" si="85"/>
        <v>0.35368043087971274</v>
      </c>
      <c r="J356" s="24">
        <v>339</v>
      </c>
      <c r="K356" s="23">
        <f t="shared" si="86"/>
        <v>0.6086175942549371</v>
      </c>
      <c r="L356" s="24">
        <v>21</v>
      </c>
      <c r="M356" s="23">
        <f t="shared" si="87"/>
        <v>0.03770197486535009</v>
      </c>
      <c r="N356" s="22">
        <v>262</v>
      </c>
      <c r="O356" s="23">
        <f t="shared" si="88"/>
        <v>0.4703770197486535</v>
      </c>
      <c r="P356" s="24">
        <v>272</v>
      </c>
      <c r="Q356" s="23">
        <f t="shared" si="89"/>
        <v>0.4883303411131059</v>
      </c>
      <c r="R356" s="24">
        <v>23</v>
      </c>
      <c r="S356" s="23">
        <f t="shared" si="90"/>
        <v>0.04129263913824058</v>
      </c>
      <c r="T356" s="22">
        <v>324</v>
      </c>
      <c r="U356" s="23">
        <f t="shared" si="91"/>
        <v>0.5816876122082585</v>
      </c>
      <c r="V356" s="24">
        <v>214</v>
      </c>
      <c r="W356" s="23">
        <f t="shared" si="92"/>
        <v>0.38420107719928187</v>
      </c>
      <c r="X356" s="24">
        <v>19</v>
      </c>
      <c r="Y356" s="23">
        <f t="shared" si="93"/>
        <v>0.03411131059245961</v>
      </c>
      <c r="Z356" s="22">
        <v>266</v>
      </c>
      <c r="AA356" s="23">
        <f t="shared" si="94"/>
        <v>0.47755834829443444</v>
      </c>
      <c r="AB356" s="24">
        <v>265</v>
      </c>
      <c r="AC356" s="23">
        <f t="shared" si="95"/>
        <v>0.4757630161579892</v>
      </c>
      <c r="AD356" s="24">
        <v>26</v>
      </c>
      <c r="AE356" s="23">
        <f t="shared" si="96"/>
        <v>0.0466786355475763</v>
      </c>
      <c r="AF356" s="27">
        <f t="shared" si="97"/>
        <v>557</v>
      </c>
      <c r="AG356" s="28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</row>
    <row r="357" spans="1:50" ht="12.75">
      <c r="A357" s="21" t="s">
        <v>345</v>
      </c>
      <c r="B357" s="22">
        <v>1021</v>
      </c>
      <c r="C357" s="23">
        <f t="shared" si="82"/>
        <v>0.4077476038338658</v>
      </c>
      <c r="D357" s="24">
        <v>1435</v>
      </c>
      <c r="E357" s="23">
        <f t="shared" si="83"/>
        <v>0.5730830670926518</v>
      </c>
      <c r="F357" s="24">
        <v>48</v>
      </c>
      <c r="G357" s="23">
        <f t="shared" si="84"/>
        <v>0.019169329073482427</v>
      </c>
      <c r="H357" s="22">
        <v>959</v>
      </c>
      <c r="I357" s="23">
        <f t="shared" si="85"/>
        <v>0.38298722044728434</v>
      </c>
      <c r="J357" s="24">
        <v>1445</v>
      </c>
      <c r="K357" s="23">
        <f t="shared" si="86"/>
        <v>0.577076677316294</v>
      </c>
      <c r="L357" s="24">
        <v>100</v>
      </c>
      <c r="M357" s="23">
        <f t="shared" si="87"/>
        <v>0.039936102236421724</v>
      </c>
      <c r="N357" s="22">
        <v>1199</v>
      </c>
      <c r="O357" s="23">
        <f t="shared" si="88"/>
        <v>0.4788338658146965</v>
      </c>
      <c r="P357" s="24">
        <v>1194</v>
      </c>
      <c r="Q357" s="23">
        <f t="shared" si="89"/>
        <v>0.4768370607028754</v>
      </c>
      <c r="R357" s="24">
        <v>111</v>
      </c>
      <c r="S357" s="23">
        <f t="shared" si="90"/>
        <v>0.044329073482428115</v>
      </c>
      <c r="T357" s="22">
        <v>1626</v>
      </c>
      <c r="U357" s="23">
        <f t="shared" si="91"/>
        <v>0.6493610223642172</v>
      </c>
      <c r="V357" s="24">
        <v>779</v>
      </c>
      <c r="W357" s="23">
        <f t="shared" si="92"/>
        <v>0.31110223642172524</v>
      </c>
      <c r="X357" s="24">
        <v>99</v>
      </c>
      <c r="Y357" s="23">
        <f t="shared" si="93"/>
        <v>0.03953674121405751</v>
      </c>
      <c r="Z357" s="22">
        <v>1259</v>
      </c>
      <c r="AA357" s="23">
        <f t="shared" si="94"/>
        <v>0.5027955271565495</v>
      </c>
      <c r="AB357" s="24">
        <v>1134</v>
      </c>
      <c r="AC357" s="23">
        <f t="shared" si="95"/>
        <v>0.4528753993610224</v>
      </c>
      <c r="AD357" s="24">
        <v>111</v>
      </c>
      <c r="AE357" s="23">
        <f t="shared" si="96"/>
        <v>0.044329073482428115</v>
      </c>
      <c r="AF357" s="27">
        <f t="shared" si="97"/>
        <v>2504</v>
      </c>
      <c r="AG357" s="28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</row>
    <row r="358" spans="1:50" ht="12.75">
      <c r="A358" s="21" t="s">
        <v>346</v>
      </c>
      <c r="B358" s="22">
        <v>197</v>
      </c>
      <c r="C358" s="23">
        <f t="shared" si="82"/>
        <v>0.3172302737520129</v>
      </c>
      <c r="D358" s="24">
        <v>423</v>
      </c>
      <c r="E358" s="23">
        <f t="shared" si="83"/>
        <v>0.6811594202898551</v>
      </c>
      <c r="F358" s="24">
        <v>1</v>
      </c>
      <c r="G358" s="23">
        <f t="shared" si="84"/>
        <v>0.001610305958132045</v>
      </c>
      <c r="H358" s="22">
        <v>182</v>
      </c>
      <c r="I358" s="23">
        <f t="shared" si="85"/>
        <v>0.29307568438003223</v>
      </c>
      <c r="J358" s="24">
        <v>424</v>
      </c>
      <c r="K358" s="23">
        <f t="shared" si="86"/>
        <v>0.6827697262479872</v>
      </c>
      <c r="L358" s="24">
        <v>15</v>
      </c>
      <c r="M358" s="23">
        <f t="shared" si="87"/>
        <v>0.024154589371980676</v>
      </c>
      <c r="N358" s="22">
        <v>255</v>
      </c>
      <c r="O358" s="23">
        <f t="shared" si="88"/>
        <v>0.4106280193236715</v>
      </c>
      <c r="P358" s="24">
        <v>345</v>
      </c>
      <c r="Q358" s="23">
        <f t="shared" si="89"/>
        <v>0.5555555555555556</v>
      </c>
      <c r="R358" s="24">
        <v>21</v>
      </c>
      <c r="S358" s="23">
        <f t="shared" si="90"/>
        <v>0.033816425120772944</v>
      </c>
      <c r="T358" s="22">
        <v>347</v>
      </c>
      <c r="U358" s="23">
        <f t="shared" si="91"/>
        <v>0.5587761674718197</v>
      </c>
      <c r="V358" s="24">
        <v>255</v>
      </c>
      <c r="W358" s="23">
        <f t="shared" si="92"/>
        <v>0.4106280193236715</v>
      </c>
      <c r="X358" s="24">
        <v>19</v>
      </c>
      <c r="Y358" s="23">
        <f t="shared" si="93"/>
        <v>0.030595813204508857</v>
      </c>
      <c r="Z358" s="22">
        <v>254</v>
      </c>
      <c r="AA358" s="23">
        <f t="shared" si="94"/>
        <v>0.40901771336553944</v>
      </c>
      <c r="AB358" s="24">
        <v>345</v>
      </c>
      <c r="AC358" s="23">
        <f t="shared" si="95"/>
        <v>0.5555555555555556</v>
      </c>
      <c r="AD358" s="24">
        <v>22</v>
      </c>
      <c r="AE358" s="23">
        <f t="shared" si="96"/>
        <v>0.03542673107890499</v>
      </c>
      <c r="AF358" s="27">
        <f t="shared" si="97"/>
        <v>621</v>
      </c>
      <c r="AG358" s="28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</row>
    <row r="359" spans="1:50" ht="12.75">
      <c r="A359" s="21" t="s">
        <v>347</v>
      </c>
      <c r="B359" s="22">
        <v>2177</v>
      </c>
      <c r="C359" s="23">
        <f t="shared" si="82"/>
        <v>0.5147789075431544</v>
      </c>
      <c r="D359" s="24">
        <v>1977</v>
      </c>
      <c r="E359" s="23">
        <f t="shared" si="83"/>
        <v>0.4674864034050603</v>
      </c>
      <c r="F359" s="24">
        <v>75</v>
      </c>
      <c r="G359" s="23">
        <f t="shared" si="84"/>
        <v>0.017734689051785293</v>
      </c>
      <c r="H359" s="22">
        <v>1910</v>
      </c>
      <c r="I359" s="23">
        <f t="shared" si="85"/>
        <v>0.45164341451879875</v>
      </c>
      <c r="J359" s="24">
        <v>2129</v>
      </c>
      <c r="K359" s="23">
        <f t="shared" si="86"/>
        <v>0.5034287065500118</v>
      </c>
      <c r="L359" s="24">
        <v>190</v>
      </c>
      <c r="M359" s="23">
        <f t="shared" si="87"/>
        <v>0.04492787893118941</v>
      </c>
      <c r="N359" s="22">
        <v>2252</v>
      </c>
      <c r="O359" s="23">
        <f t="shared" si="88"/>
        <v>0.5325135965949397</v>
      </c>
      <c r="P359" s="24">
        <v>1794</v>
      </c>
      <c r="Q359" s="23">
        <f t="shared" si="89"/>
        <v>0.4242137621187042</v>
      </c>
      <c r="R359" s="24">
        <v>183</v>
      </c>
      <c r="S359" s="23">
        <f t="shared" si="90"/>
        <v>0.04327264128635611</v>
      </c>
      <c r="T359" s="22">
        <v>2954</v>
      </c>
      <c r="U359" s="23">
        <f t="shared" si="91"/>
        <v>0.69851028611965</v>
      </c>
      <c r="V359" s="24">
        <v>1119</v>
      </c>
      <c r="W359" s="23">
        <f t="shared" si="92"/>
        <v>0.26460156065263657</v>
      </c>
      <c r="X359" s="24">
        <v>156</v>
      </c>
      <c r="Y359" s="23">
        <f t="shared" si="93"/>
        <v>0.03688815322771341</v>
      </c>
      <c r="Z359" s="22">
        <v>2494</v>
      </c>
      <c r="AA359" s="23">
        <f t="shared" si="94"/>
        <v>0.5897375266020336</v>
      </c>
      <c r="AB359" s="24">
        <v>1557</v>
      </c>
      <c r="AC359" s="23">
        <f t="shared" si="95"/>
        <v>0.36817214471506265</v>
      </c>
      <c r="AD359" s="24">
        <v>178</v>
      </c>
      <c r="AE359" s="23">
        <f t="shared" si="96"/>
        <v>0.04209032868290376</v>
      </c>
      <c r="AF359" s="27">
        <f t="shared" si="97"/>
        <v>4229</v>
      </c>
      <c r="AG359" s="28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</row>
    <row r="360" spans="1:50" ht="12.75">
      <c r="A360" s="21" t="s">
        <v>348</v>
      </c>
      <c r="B360" s="22">
        <v>1146</v>
      </c>
      <c r="C360" s="23">
        <f t="shared" si="82"/>
        <v>0.37377690802348335</v>
      </c>
      <c r="D360" s="24">
        <v>1861</v>
      </c>
      <c r="E360" s="23">
        <f t="shared" si="83"/>
        <v>0.6069797782126549</v>
      </c>
      <c r="F360" s="24">
        <v>59</v>
      </c>
      <c r="G360" s="23">
        <f t="shared" si="84"/>
        <v>0.019243313763861708</v>
      </c>
      <c r="H360" s="22">
        <v>1107</v>
      </c>
      <c r="I360" s="23">
        <f t="shared" si="85"/>
        <v>0.3610567514677104</v>
      </c>
      <c r="J360" s="24">
        <v>1834</v>
      </c>
      <c r="K360" s="23">
        <f t="shared" si="86"/>
        <v>0.5981735159817352</v>
      </c>
      <c r="L360" s="24">
        <v>125</v>
      </c>
      <c r="M360" s="23">
        <f t="shared" si="87"/>
        <v>0.040769732550554466</v>
      </c>
      <c r="N360" s="22">
        <v>1415</v>
      </c>
      <c r="O360" s="23">
        <f t="shared" si="88"/>
        <v>0.4615133724722766</v>
      </c>
      <c r="P360" s="24">
        <v>1542</v>
      </c>
      <c r="Q360" s="23">
        <f t="shared" si="89"/>
        <v>0.50293542074364</v>
      </c>
      <c r="R360" s="24">
        <v>109</v>
      </c>
      <c r="S360" s="23">
        <f t="shared" si="90"/>
        <v>0.035551206784083494</v>
      </c>
      <c r="T360" s="22">
        <v>2029</v>
      </c>
      <c r="U360" s="23">
        <f t="shared" si="91"/>
        <v>0.6617742987606001</v>
      </c>
      <c r="V360" s="24">
        <v>950</v>
      </c>
      <c r="W360" s="23">
        <f t="shared" si="92"/>
        <v>0.30984996738421394</v>
      </c>
      <c r="X360" s="24">
        <v>87</v>
      </c>
      <c r="Y360" s="23">
        <f t="shared" si="93"/>
        <v>0.02837573385518591</v>
      </c>
      <c r="Z360" s="22">
        <v>1490</v>
      </c>
      <c r="AA360" s="23">
        <f t="shared" si="94"/>
        <v>0.48597521200260924</v>
      </c>
      <c r="AB360" s="24">
        <v>1465</v>
      </c>
      <c r="AC360" s="23">
        <f t="shared" si="95"/>
        <v>0.47782126549249837</v>
      </c>
      <c r="AD360" s="24">
        <v>111</v>
      </c>
      <c r="AE360" s="23">
        <f t="shared" si="96"/>
        <v>0.036203522504892366</v>
      </c>
      <c r="AF360" s="27">
        <f t="shared" si="97"/>
        <v>3066</v>
      </c>
      <c r="AG360" s="28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</row>
    <row r="361" spans="1:50" ht="12.75">
      <c r="A361" s="21" t="s">
        <v>349</v>
      </c>
      <c r="B361" s="22">
        <v>863</v>
      </c>
      <c r="C361" s="23">
        <f t="shared" si="82"/>
        <v>0.4430184804928131</v>
      </c>
      <c r="D361" s="24">
        <v>1058</v>
      </c>
      <c r="E361" s="23">
        <f t="shared" si="83"/>
        <v>0.5431211498973306</v>
      </c>
      <c r="F361" s="24">
        <v>27</v>
      </c>
      <c r="G361" s="23">
        <f t="shared" si="84"/>
        <v>0.013860369609856264</v>
      </c>
      <c r="H361" s="22">
        <v>747</v>
      </c>
      <c r="I361" s="23">
        <f t="shared" si="85"/>
        <v>0.3834702258726899</v>
      </c>
      <c r="J361" s="24">
        <v>1153</v>
      </c>
      <c r="K361" s="23">
        <f t="shared" si="86"/>
        <v>0.5918891170431212</v>
      </c>
      <c r="L361" s="24">
        <v>48</v>
      </c>
      <c r="M361" s="23">
        <f t="shared" si="87"/>
        <v>0.024640657084188913</v>
      </c>
      <c r="N361" s="22">
        <v>916</v>
      </c>
      <c r="O361" s="23">
        <f t="shared" si="88"/>
        <v>0.4702258726899384</v>
      </c>
      <c r="P361" s="24">
        <v>982</v>
      </c>
      <c r="Q361" s="23">
        <f t="shared" si="89"/>
        <v>0.5041067761806981</v>
      </c>
      <c r="R361" s="24">
        <v>50</v>
      </c>
      <c r="S361" s="23">
        <f t="shared" si="90"/>
        <v>0.02566735112936345</v>
      </c>
      <c r="T361" s="22">
        <v>1226</v>
      </c>
      <c r="U361" s="23">
        <f t="shared" si="91"/>
        <v>0.6293634496919918</v>
      </c>
      <c r="V361" s="24">
        <v>681</v>
      </c>
      <c r="W361" s="23">
        <f t="shared" si="92"/>
        <v>0.3495893223819302</v>
      </c>
      <c r="X361" s="24">
        <v>41</v>
      </c>
      <c r="Y361" s="23">
        <f t="shared" si="93"/>
        <v>0.02104722792607803</v>
      </c>
      <c r="Z361" s="22">
        <v>1010</v>
      </c>
      <c r="AA361" s="23">
        <f t="shared" si="94"/>
        <v>0.5184804928131417</v>
      </c>
      <c r="AB361" s="24">
        <v>885</v>
      </c>
      <c r="AC361" s="23">
        <f t="shared" si="95"/>
        <v>0.45431211498973306</v>
      </c>
      <c r="AD361" s="24">
        <v>53</v>
      </c>
      <c r="AE361" s="23">
        <f t="shared" si="96"/>
        <v>0.027207392197125257</v>
      </c>
      <c r="AF361" s="27">
        <f t="shared" si="97"/>
        <v>1948</v>
      </c>
      <c r="AG361" s="28"/>
      <c r="AH361" s="29"/>
      <c r="AI361" s="29"/>
      <c r="AJ361" s="29"/>
      <c r="AK361" s="29"/>
      <c r="AL361" s="29"/>
      <c r="AM361" s="29"/>
      <c r="AN361" s="29"/>
      <c r="AO361" s="29"/>
      <c r="AP361" s="29"/>
      <c r="AQ361" s="29"/>
      <c r="AR361" s="29"/>
      <c r="AS361" s="29"/>
      <c r="AT361" s="29"/>
      <c r="AU361" s="29"/>
      <c r="AV361" s="29"/>
      <c r="AW361" s="29"/>
      <c r="AX361" s="29"/>
    </row>
    <row r="362" spans="1:50" ht="12.75">
      <c r="A362" s="21" t="s">
        <v>350</v>
      </c>
      <c r="B362" s="22">
        <v>228</v>
      </c>
      <c r="C362" s="23">
        <f t="shared" si="82"/>
        <v>0.3402985074626866</v>
      </c>
      <c r="D362" s="24">
        <v>426</v>
      </c>
      <c r="E362" s="23">
        <f t="shared" si="83"/>
        <v>0.6358208955223881</v>
      </c>
      <c r="F362" s="24">
        <v>16</v>
      </c>
      <c r="G362" s="23">
        <f t="shared" si="84"/>
        <v>0.023880597014925373</v>
      </c>
      <c r="H362" s="22">
        <v>265</v>
      </c>
      <c r="I362" s="23">
        <f t="shared" si="85"/>
        <v>0.39552238805970147</v>
      </c>
      <c r="J362" s="24">
        <v>362</v>
      </c>
      <c r="K362" s="23">
        <f t="shared" si="86"/>
        <v>0.5402985074626866</v>
      </c>
      <c r="L362" s="24">
        <v>43</v>
      </c>
      <c r="M362" s="23">
        <f t="shared" si="87"/>
        <v>0.06417910447761194</v>
      </c>
      <c r="N362" s="22">
        <v>336</v>
      </c>
      <c r="O362" s="23">
        <f t="shared" si="88"/>
        <v>0.5014925373134328</v>
      </c>
      <c r="P362" s="24">
        <v>294</v>
      </c>
      <c r="Q362" s="23">
        <f t="shared" si="89"/>
        <v>0.4388059701492537</v>
      </c>
      <c r="R362" s="24">
        <v>40</v>
      </c>
      <c r="S362" s="23">
        <f t="shared" si="90"/>
        <v>0.05970149253731343</v>
      </c>
      <c r="T362" s="22">
        <v>457</v>
      </c>
      <c r="U362" s="23">
        <f t="shared" si="91"/>
        <v>0.682089552238806</v>
      </c>
      <c r="V362" s="24">
        <v>180</v>
      </c>
      <c r="W362" s="23">
        <f t="shared" si="92"/>
        <v>0.26865671641791045</v>
      </c>
      <c r="X362" s="24">
        <v>33</v>
      </c>
      <c r="Y362" s="23">
        <f t="shared" si="93"/>
        <v>0.049253731343283584</v>
      </c>
      <c r="Z362" s="22">
        <v>377</v>
      </c>
      <c r="AA362" s="23">
        <f t="shared" si="94"/>
        <v>0.5626865671641791</v>
      </c>
      <c r="AB362" s="24">
        <v>257</v>
      </c>
      <c r="AC362" s="23">
        <f t="shared" si="95"/>
        <v>0.3835820895522388</v>
      </c>
      <c r="AD362" s="24">
        <v>36</v>
      </c>
      <c r="AE362" s="23">
        <f t="shared" si="96"/>
        <v>0.05373134328358209</v>
      </c>
      <c r="AF362" s="27">
        <f t="shared" si="97"/>
        <v>670</v>
      </c>
      <c r="AG362" s="28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</row>
    <row r="363" spans="1:50" ht="12.75">
      <c r="A363" s="21" t="s">
        <v>351</v>
      </c>
      <c r="B363" s="22">
        <v>256</v>
      </c>
      <c r="C363" s="23">
        <f t="shared" si="82"/>
        <v>0.3417890520694259</v>
      </c>
      <c r="D363" s="24">
        <v>483</v>
      </c>
      <c r="E363" s="23">
        <f t="shared" si="83"/>
        <v>0.6448598130841121</v>
      </c>
      <c r="F363" s="24">
        <v>10</v>
      </c>
      <c r="G363" s="23">
        <f t="shared" si="84"/>
        <v>0.01335113484646195</v>
      </c>
      <c r="H363" s="22">
        <v>262</v>
      </c>
      <c r="I363" s="23">
        <f t="shared" si="85"/>
        <v>0.34979973297730305</v>
      </c>
      <c r="J363" s="24">
        <v>452</v>
      </c>
      <c r="K363" s="23">
        <f t="shared" si="86"/>
        <v>0.6034712950600801</v>
      </c>
      <c r="L363" s="24">
        <v>35</v>
      </c>
      <c r="M363" s="23">
        <f t="shared" si="87"/>
        <v>0.04672897196261682</v>
      </c>
      <c r="N363" s="22">
        <v>361</v>
      </c>
      <c r="O363" s="23">
        <f t="shared" si="88"/>
        <v>0.4819759679572764</v>
      </c>
      <c r="P363" s="24">
        <v>355</v>
      </c>
      <c r="Q363" s="23">
        <f t="shared" si="89"/>
        <v>0.4739652870493992</v>
      </c>
      <c r="R363" s="24">
        <v>33</v>
      </c>
      <c r="S363" s="23">
        <f t="shared" si="90"/>
        <v>0.044058744993324434</v>
      </c>
      <c r="T363" s="22">
        <v>464</v>
      </c>
      <c r="U363" s="23">
        <f t="shared" si="91"/>
        <v>0.6194926568758344</v>
      </c>
      <c r="V363" s="24">
        <v>255</v>
      </c>
      <c r="W363" s="23">
        <f t="shared" si="92"/>
        <v>0.3404539385847797</v>
      </c>
      <c r="X363" s="24">
        <v>30</v>
      </c>
      <c r="Y363" s="23">
        <f t="shared" si="93"/>
        <v>0.04005340453938585</v>
      </c>
      <c r="Z363" s="22">
        <v>363</v>
      </c>
      <c r="AA363" s="23">
        <f t="shared" si="94"/>
        <v>0.48464619492656874</v>
      </c>
      <c r="AB363" s="24">
        <v>354</v>
      </c>
      <c r="AC363" s="23">
        <f t="shared" si="95"/>
        <v>0.472630173564753</v>
      </c>
      <c r="AD363" s="24">
        <v>32</v>
      </c>
      <c r="AE363" s="23">
        <f t="shared" si="96"/>
        <v>0.042723631508678236</v>
      </c>
      <c r="AF363" s="27">
        <f t="shared" si="97"/>
        <v>749</v>
      </c>
      <c r="AG363" s="28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</row>
    <row r="364" spans="1:50" ht="12.75">
      <c r="A364" s="21" t="s">
        <v>352</v>
      </c>
      <c r="B364" s="22">
        <v>259</v>
      </c>
      <c r="C364" s="23">
        <f t="shared" si="82"/>
        <v>0.4059561128526646</v>
      </c>
      <c r="D364" s="24">
        <v>372</v>
      </c>
      <c r="E364" s="23">
        <f t="shared" si="83"/>
        <v>0.5830721003134797</v>
      </c>
      <c r="F364" s="24">
        <v>7</v>
      </c>
      <c r="G364" s="23">
        <f t="shared" si="84"/>
        <v>0.0109717868338558</v>
      </c>
      <c r="H364" s="22">
        <v>251</v>
      </c>
      <c r="I364" s="23">
        <f t="shared" si="85"/>
        <v>0.3934169278996865</v>
      </c>
      <c r="J364" s="24">
        <v>371</v>
      </c>
      <c r="K364" s="23">
        <f t="shared" si="86"/>
        <v>0.5815047021943573</v>
      </c>
      <c r="L364" s="24">
        <v>16</v>
      </c>
      <c r="M364" s="23">
        <f t="shared" si="87"/>
        <v>0.025078369905956112</v>
      </c>
      <c r="N364" s="22">
        <v>342</v>
      </c>
      <c r="O364" s="23">
        <f t="shared" si="88"/>
        <v>0.5360501567398119</v>
      </c>
      <c r="P364" s="24">
        <v>278</v>
      </c>
      <c r="Q364" s="23">
        <f t="shared" si="89"/>
        <v>0.43573667711598746</v>
      </c>
      <c r="R364" s="24">
        <v>18</v>
      </c>
      <c r="S364" s="23">
        <f t="shared" si="90"/>
        <v>0.02821316614420063</v>
      </c>
      <c r="T364" s="22">
        <v>427</v>
      </c>
      <c r="U364" s="23">
        <f t="shared" si="91"/>
        <v>0.6692789968652038</v>
      </c>
      <c r="V364" s="24">
        <v>196</v>
      </c>
      <c r="W364" s="23">
        <f t="shared" si="92"/>
        <v>0.3072100313479624</v>
      </c>
      <c r="X364" s="24">
        <v>15</v>
      </c>
      <c r="Y364" s="23">
        <f t="shared" si="93"/>
        <v>0.023510971786833857</v>
      </c>
      <c r="Z364" s="22">
        <v>323</v>
      </c>
      <c r="AA364" s="23">
        <f t="shared" si="94"/>
        <v>0.5062695924764891</v>
      </c>
      <c r="AB364" s="24">
        <v>295</v>
      </c>
      <c r="AC364" s="23">
        <f t="shared" si="95"/>
        <v>0.46238244514106586</v>
      </c>
      <c r="AD364" s="24">
        <v>20</v>
      </c>
      <c r="AE364" s="23">
        <f t="shared" si="96"/>
        <v>0.03134796238244514</v>
      </c>
      <c r="AF364" s="27">
        <f t="shared" si="97"/>
        <v>638</v>
      </c>
      <c r="AG364" s="28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</row>
    <row r="365" spans="1:50" ht="12.75">
      <c r="A365" s="21" t="s">
        <v>353</v>
      </c>
      <c r="B365" s="22">
        <v>6</v>
      </c>
      <c r="C365" s="23">
        <f t="shared" si="82"/>
        <v>0.08823529411764706</v>
      </c>
      <c r="D365" s="24">
        <v>61</v>
      </c>
      <c r="E365" s="23">
        <f t="shared" si="83"/>
        <v>0.8970588235294118</v>
      </c>
      <c r="F365" s="24">
        <v>1</v>
      </c>
      <c r="G365" s="23">
        <f t="shared" si="84"/>
        <v>0.014705882352941176</v>
      </c>
      <c r="H365" s="22">
        <v>9</v>
      </c>
      <c r="I365" s="23">
        <f t="shared" si="85"/>
        <v>0.1323529411764706</v>
      </c>
      <c r="J365" s="24">
        <v>55</v>
      </c>
      <c r="K365" s="23">
        <f t="shared" si="86"/>
        <v>0.8088235294117647</v>
      </c>
      <c r="L365" s="24">
        <v>4</v>
      </c>
      <c r="M365" s="23">
        <f t="shared" si="87"/>
        <v>0.058823529411764705</v>
      </c>
      <c r="N365" s="22">
        <v>22</v>
      </c>
      <c r="O365" s="23">
        <f t="shared" si="88"/>
        <v>0.3235294117647059</v>
      </c>
      <c r="P365" s="24">
        <v>43</v>
      </c>
      <c r="Q365" s="23">
        <f t="shared" si="89"/>
        <v>0.6323529411764706</v>
      </c>
      <c r="R365" s="24">
        <v>3</v>
      </c>
      <c r="S365" s="23">
        <f t="shared" si="90"/>
        <v>0.04411764705882353</v>
      </c>
      <c r="T365" s="22">
        <v>34</v>
      </c>
      <c r="U365" s="23">
        <f t="shared" si="91"/>
        <v>0.5</v>
      </c>
      <c r="V365" s="24">
        <v>30</v>
      </c>
      <c r="W365" s="23">
        <f t="shared" si="92"/>
        <v>0.4411764705882353</v>
      </c>
      <c r="X365" s="24">
        <v>4</v>
      </c>
      <c r="Y365" s="23">
        <f t="shared" si="93"/>
        <v>0.058823529411764705</v>
      </c>
      <c r="Z365" s="22">
        <v>18</v>
      </c>
      <c r="AA365" s="23">
        <f t="shared" si="94"/>
        <v>0.2647058823529412</v>
      </c>
      <c r="AB365" s="24">
        <v>46</v>
      </c>
      <c r="AC365" s="23">
        <f t="shared" si="95"/>
        <v>0.6764705882352942</v>
      </c>
      <c r="AD365" s="24">
        <v>4</v>
      </c>
      <c r="AE365" s="23">
        <f t="shared" si="96"/>
        <v>0.058823529411764705</v>
      </c>
      <c r="AF365" s="27">
        <f t="shared" si="97"/>
        <v>68</v>
      </c>
      <c r="AG365" s="28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</row>
    <row r="366" spans="1:50" ht="12.75">
      <c r="A366" s="21" t="s">
        <v>354</v>
      </c>
      <c r="B366" s="22">
        <v>118</v>
      </c>
      <c r="C366" s="23">
        <f t="shared" si="82"/>
        <v>0.35435435435435436</v>
      </c>
      <c r="D366" s="24">
        <v>210</v>
      </c>
      <c r="E366" s="23">
        <f t="shared" si="83"/>
        <v>0.6306306306306306</v>
      </c>
      <c r="F366" s="24">
        <v>5</v>
      </c>
      <c r="G366" s="23">
        <f t="shared" si="84"/>
        <v>0.015015015015015015</v>
      </c>
      <c r="H366" s="22">
        <v>132</v>
      </c>
      <c r="I366" s="23">
        <f t="shared" si="85"/>
        <v>0.3963963963963964</v>
      </c>
      <c r="J366" s="24">
        <v>189</v>
      </c>
      <c r="K366" s="23">
        <f t="shared" si="86"/>
        <v>0.5675675675675675</v>
      </c>
      <c r="L366" s="24">
        <v>12</v>
      </c>
      <c r="M366" s="23">
        <f t="shared" si="87"/>
        <v>0.036036036036036036</v>
      </c>
      <c r="N366" s="22">
        <v>162</v>
      </c>
      <c r="O366" s="23">
        <f t="shared" si="88"/>
        <v>0.4864864864864865</v>
      </c>
      <c r="P366" s="24">
        <v>158</v>
      </c>
      <c r="Q366" s="23">
        <f t="shared" si="89"/>
        <v>0.4744744744744745</v>
      </c>
      <c r="R366" s="24">
        <v>13</v>
      </c>
      <c r="S366" s="23">
        <f t="shared" si="90"/>
        <v>0.03903903903903904</v>
      </c>
      <c r="T366" s="22">
        <v>225</v>
      </c>
      <c r="U366" s="23">
        <f t="shared" si="91"/>
        <v>0.6756756756756757</v>
      </c>
      <c r="V366" s="24">
        <v>97</v>
      </c>
      <c r="W366" s="23">
        <f t="shared" si="92"/>
        <v>0.2912912912912913</v>
      </c>
      <c r="X366" s="24">
        <v>11</v>
      </c>
      <c r="Y366" s="23">
        <f t="shared" si="93"/>
        <v>0.03303303303303303</v>
      </c>
      <c r="Z366" s="22">
        <v>152</v>
      </c>
      <c r="AA366" s="23">
        <f t="shared" si="94"/>
        <v>0.45645645645645644</v>
      </c>
      <c r="AB366" s="24">
        <v>166</v>
      </c>
      <c r="AC366" s="23">
        <f t="shared" si="95"/>
        <v>0.4984984984984985</v>
      </c>
      <c r="AD366" s="24">
        <v>15</v>
      </c>
      <c r="AE366" s="23">
        <f t="shared" si="96"/>
        <v>0.04504504504504504</v>
      </c>
      <c r="AF366" s="27">
        <f t="shared" si="97"/>
        <v>333</v>
      </c>
      <c r="AG366" s="28"/>
      <c r="AH366" s="29"/>
      <c r="AI366" s="29"/>
      <c r="AJ366" s="29"/>
      <c r="AK366" s="29"/>
      <c r="AL366" s="29"/>
      <c r="AM366" s="29"/>
      <c r="AN366" s="29"/>
      <c r="AO366" s="29"/>
      <c r="AP366" s="29"/>
      <c r="AQ366" s="29"/>
      <c r="AR366" s="29"/>
      <c r="AS366" s="29"/>
      <c r="AT366" s="29"/>
      <c r="AU366" s="29"/>
      <c r="AV366" s="29"/>
      <c r="AW366" s="29"/>
      <c r="AX366" s="29"/>
    </row>
    <row r="367" spans="1:50" ht="12.75">
      <c r="A367" s="21" t="s">
        <v>355</v>
      </c>
      <c r="B367" s="22">
        <v>32</v>
      </c>
      <c r="C367" s="23">
        <f t="shared" si="82"/>
        <v>0.4</v>
      </c>
      <c r="D367" s="24">
        <v>48</v>
      </c>
      <c r="E367" s="23">
        <f t="shared" si="83"/>
        <v>0.6</v>
      </c>
      <c r="F367" s="24">
        <v>0</v>
      </c>
      <c r="G367" s="23">
        <f t="shared" si="84"/>
        <v>0</v>
      </c>
      <c r="H367" s="22">
        <v>33</v>
      </c>
      <c r="I367" s="23">
        <f t="shared" si="85"/>
        <v>0.4125</v>
      </c>
      <c r="J367" s="24">
        <v>47</v>
      </c>
      <c r="K367" s="23">
        <f t="shared" si="86"/>
        <v>0.5875</v>
      </c>
      <c r="L367" s="24">
        <v>0</v>
      </c>
      <c r="M367" s="23">
        <f t="shared" si="87"/>
        <v>0</v>
      </c>
      <c r="N367" s="22">
        <v>49</v>
      </c>
      <c r="O367" s="23">
        <f t="shared" si="88"/>
        <v>0.6125</v>
      </c>
      <c r="P367" s="24">
        <v>31</v>
      </c>
      <c r="Q367" s="23">
        <f t="shared" si="89"/>
        <v>0.3875</v>
      </c>
      <c r="R367" s="24">
        <v>0</v>
      </c>
      <c r="S367" s="23">
        <f t="shared" si="90"/>
        <v>0</v>
      </c>
      <c r="T367" s="22">
        <v>58</v>
      </c>
      <c r="U367" s="23">
        <f t="shared" si="91"/>
        <v>0.725</v>
      </c>
      <c r="V367" s="24">
        <v>21</v>
      </c>
      <c r="W367" s="23">
        <f t="shared" si="92"/>
        <v>0.2625</v>
      </c>
      <c r="X367" s="24">
        <v>1</v>
      </c>
      <c r="Y367" s="23">
        <f t="shared" si="93"/>
        <v>0.0125</v>
      </c>
      <c r="Z367" s="22">
        <v>38</v>
      </c>
      <c r="AA367" s="23">
        <f t="shared" si="94"/>
        <v>0.475</v>
      </c>
      <c r="AB367" s="24">
        <v>41</v>
      </c>
      <c r="AC367" s="23">
        <f t="shared" si="95"/>
        <v>0.5125</v>
      </c>
      <c r="AD367" s="24">
        <v>1</v>
      </c>
      <c r="AE367" s="23">
        <f t="shared" si="96"/>
        <v>0.0125</v>
      </c>
      <c r="AF367" s="27">
        <f t="shared" si="97"/>
        <v>80</v>
      </c>
      <c r="AG367" s="28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</row>
    <row r="368" spans="1:50" ht="12.75">
      <c r="A368" s="21" t="s">
        <v>356</v>
      </c>
      <c r="B368" s="22">
        <v>136</v>
      </c>
      <c r="C368" s="23">
        <f t="shared" si="82"/>
        <v>0.2918454935622318</v>
      </c>
      <c r="D368" s="24">
        <v>320</v>
      </c>
      <c r="E368" s="23">
        <f t="shared" si="83"/>
        <v>0.6866952789699571</v>
      </c>
      <c r="F368" s="24">
        <v>10</v>
      </c>
      <c r="G368" s="23">
        <f t="shared" si="84"/>
        <v>0.02145922746781116</v>
      </c>
      <c r="H368" s="22">
        <v>144</v>
      </c>
      <c r="I368" s="23">
        <f t="shared" si="85"/>
        <v>0.3090128755364807</v>
      </c>
      <c r="J368" s="24">
        <v>289</v>
      </c>
      <c r="K368" s="23">
        <f t="shared" si="86"/>
        <v>0.6201716738197425</v>
      </c>
      <c r="L368" s="24">
        <v>33</v>
      </c>
      <c r="M368" s="23">
        <f t="shared" si="87"/>
        <v>0.07081545064377683</v>
      </c>
      <c r="N368" s="22">
        <v>187</v>
      </c>
      <c r="O368" s="23">
        <f t="shared" si="88"/>
        <v>0.4012875536480687</v>
      </c>
      <c r="P368" s="24">
        <v>251</v>
      </c>
      <c r="Q368" s="23">
        <f t="shared" si="89"/>
        <v>0.5386266094420601</v>
      </c>
      <c r="R368" s="24">
        <v>28</v>
      </c>
      <c r="S368" s="23">
        <f t="shared" si="90"/>
        <v>0.060085836909871244</v>
      </c>
      <c r="T368" s="22">
        <v>280</v>
      </c>
      <c r="U368" s="23">
        <f t="shared" si="91"/>
        <v>0.6008583690987125</v>
      </c>
      <c r="V368" s="24">
        <v>167</v>
      </c>
      <c r="W368" s="23">
        <f t="shared" si="92"/>
        <v>0.3583690987124464</v>
      </c>
      <c r="X368" s="24">
        <v>19</v>
      </c>
      <c r="Y368" s="23">
        <f t="shared" si="93"/>
        <v>0.0407725321888412</v>
      </c>
      <c r="Z368" s="22">
        <v>188</v>
      </c>
      <c r="AA368" s="23">
        <f t="shared" si="94"/>
        <v>0.4034334763948498</v>
      </c>
      <c r="AB368" s="24">
        <v>246</v>
      </c>
      <c r="AC368" s="23">
        <f t="shared" si="95"/>
        <v>0.5278969957081545</v>
      </c>
      <c r="AD368" s="24">
        <v>32</v>
      </c>
      <c r="AE368" s="23">
        <f t="shared" si="96"/>
        <v>0.06866952789699571</v>
      </c>
      <c r="AF368" s="27">
        <f t="shared" si="97"/>
        <v>466</v>
      </c>
      <c r="AG368" s="28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</row>
    <row r="369" spans="1:50" ht="12.75">
      <c r="A369" s="21" t="s">
        <v>357</v>
      </c>
      <c r="B369" s="22">
        <v>547</v>
      </c>
      <c r="C369" s="23">
        <f t="shared" si="82"/>
        <v>0.3705962059620596</v>
      </c>
      <c r="D369" s="24">
        <v>911</v>
      </c>
      <c r="E369" s="23">
        <f t="shared" si="83"/>
        <v>0.6172086720867209</v>
      </c>
      <c r="F369" s="24">
        <v>18</v>
      </c>
      <c r="G369" s="23">
        <f t="shared" si="84"/>
        <v>0.012195121951219513</v>
      </c>
      <c r="H369" s="22">
        <v>509</v>
      </c>
      <c r="I369" s="23">
        <f t="shared" si="85"/>
        <v>0.3448509485094851</v>
      </c>
      <c r="J369" s="24">
        <v>919</v>
      </c>
      <c r="K369" s="23">
        <f t="shared" si="86"/>
        <v>0.6226287262872628</v>
      </c>
      <c r="L369" s="24">
        <v>48</v>
      </c>
      <c r="M369" s="23">
        <f t="shared" si="87"/>
        <v>0.032520325203252036</v>
      </c>
      <c r="N369" s="22">
        <v>664</v>
      </c>
      <c r="O369" s="23">
        <f t="shared" si="88"/>
        <v>0.44986449864498645</v>
      </c>
      <c r="P369" s="24">
        <v>754</v>
      </c>
      <c r="Q369" s="23">
        <f t="shared" si="89"/>
        <v>0.510840108401084</v>
      </c>
      <c r="R369" s="24">
        <v>58</v>
      </c>
      <c r="S369" s="23">
        <f t="shared" si="90"/>
        <v>0.03929539295392954</v>
      </c>
      <c r="T369" s="22">
        <v>900</v>
      </c>
      <c r="U369" s="23">
        <f t="shared" si="91"/>
        <v>0.6097560975609756</v>
      </c>
      <c r="V369" s="24">
        <v>526</v>
      </c>
      <c r="W369" s="23">
        <f t="shared" si="92"/>
        <v>0.35636856368563685</v>
      </c>
      <c r="X369" s="24">
        <v>50</v>
      </c>
      <c r="Y369" s="23">
        <f t="shared" si="93"/>
        <v>0.03387533875338753</v>
      </c>
      <c r="Z369" s="22">
        <v>667</v>
      </c>
      <c r="AA369" s="23">
        <f t="shared" si="94"/>
        <v>0.4518970189701897</v>
      </c>
      <c r="AB369" s="24">
        <v>749</v>
      </c>
      <c r="AC369" s="23">
        <f t="shared" si="95"/>
        <v>0.5074525745257452</v>
      </c>
      <c r="AD369" s="24">
        <v>60</v>
      </c>
      <c r="AE369" s="23">
        <f t="shared" si="96"/>
        <v>0.04065040650406504</v>
      </c>
      <c r="AF369" s="27">
        <f t="shared" si="97"/>
        <v>1476</v>
      </c>
      <c r="AG369" s="28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</row>
    <row r="370" spans="1:50" ht="12.75">
      <c r="A370" s="21" t="s">
        <v>358</v>
      </c>
      <c r="B370" s="22">
        <v>834</v>
      </c>
      <c r="C370" s="23">
        <f t="shared" si="82"/>
        <v>0.33440256615878106</v>
      </c>
      <c r="D370" s="24">
        <v>1565</v>
      </c>
      <c r="E370" s="23">
        <f t="shared" si="83"/>
        <v>0.6275060144346432</v>
      </c>
      <c r="F370" s="24">
        <v>95</v>
      </c>
      <c r="G370" s="23">
        <f t="shared" si="84"/>
        <v>0.03809141940657578</v>
      </c>
      <c r="H370" s="22">
        <v>844</v>
      </c>
      <c r="I370" s="23">
        <f t="shared" si="85"/>
        <v>0.3384121892542101</v>
      </c>
      <c r="J370" s="24">
        <v>1497</v>
      </c>
      <c r="K370" s="23">
        <f t="shared" si="86"/>
        <v>0.6002405773857258</v>
      </c>
      <c r="L370" s="24">
        <v>153</v>
      </c>
      <c r="M370" s="23">
        <f t="shared" si="87"/>
        <v>0.06134723336006415</v>
      </c>
      <c r="N370" s="22">
        <v>1028</v>
      </c>
      <c r="O370" s="23">
        <f t="shared" si="88"/>
        <v>0.41218925421010427</v>
      </c>
      <c r="P370" s="24">
        <v>1313</v>
      </c>
      <c r="Q370" s="23">
        <f t="shared" si="89"/>
        <v>0.5264635124298316</v>
      </c>
      <c r="R370" s="24">
        <v>153</v>
      </c>
      <c r="S370" s="23">
        <f t="shared" si="90"/>
        <v>0.06134723336006415</v>
      </c>
      <c r="T370" s="22">
        <v>1530</v>
      </c>
      <c r="U370" s="23">
        <f t="shared" si="91"/>
        <v>0.6134723336006416</v>
      </c>
      <c r="V370" s="24">
        <v>833</v>
      </c>
      <c r="W370" s="23">
        <f t="shared" si="92"/>
        <v>0.33400160384923816</v>
      </c>
      <c r="X370" s="24">
        <v>131</v>
      </c>
      <c r="Y370" s="23">
        <f t="shared" si="93"/>
        <v>0.05252606255012029</v>
      </c>
      <c r="Z370" s="22">
        <v>1136</v>
      </c>
      <c r="AA370" s="23">
        <f t="shared" si="94"/>
        <v>0.45549318364073776</v>
      </c>
      <c r="AB370" s="24">
        <v>1218</v>
      </c>
      <c r="AC370" s="23">
        <f t="shared" si="95"/>
        <v>0.4883720930232558</v>
      </c>
      <c r="AD370" s="24">
        <v>140</v>
      </c>
      <c r="AE370" s="23">
        <f t="shared" si="96"/>
        <v>0.056134723336006415</v>
      </c>
      <c r="AF370" s="27">
        <f t="shared" si="97"/>
        <v>2494</v>
      </c>
      <c r="AG370" s="28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</row>
    <row r="371" spans="1:50" ht="12.75">
      <c r="A371" s="21" t="s">
        <v>359</v>
      </c>
      <c r="B371" s="22">
        <v>63</v>
      </c>
      <c r="C371" s="23">
        <f t="shared" si="82"/>
        <v>0.3165829145728643</v>
      </c>
      <c r="D371" s="24">
        <v>134</v>
      </c>
      <c r="E371" s="23">
        <f t="shared" si="83"/>
        <v>0.6733668341708543</v>
      </c>
      <c r="F371" s="24">
        <v>2</v>
      </c>
      <c r="G371" s="23">
        <f t="shared" si="84"/>
        <v>0.010050251256281407</v>
      </c>
      <c r="H371" s="22">
        <v>55</v>
      </c>
      <c r="I371" s="23">
        <f t="shared" si="85"/>
        <v>0.27638190954773867</v>
      </c>
      <c r="J371" s="24">
        <v>137</v>
      </c>
      <c r="K371" s="23">
        <f t="shared" si="86"/>
        <v>0.6884422110552764</v>
      </c>
      <c r="L371" s="24">
        <v>7</v>
      </c>
      <c r="M371" s="23">
        <f t="shared" si="87"/>
        <v>0.035175879396984924</v>
      </c>
      <c r="N371" s="22">
        <v>69</v>
      </c>
      <c r="O371" s="23">
        <f t="shared" si="88"/>
        <v>0.34673366834170855</v>
      </c>
      <c r="P371" s="24">
        <v>125</v>
      </c>
      <c r="Q371" s="23">
        <f t="shared" si="89"/>
        <v>0.628140703517588</v>
      </c>
      <c r="R371" s="24">
        <v>5</v>
      </c>
      <c r="S371" s="23">
        <f t="shared" si="90"/>
        <v>0.02512562814070352</v>
      </c>
      <c r="T371" s="22">
        <v>115</v>
      </c>
      <c r="U371" s="23">
        <f t="shared" si="91"/>
        <v>0.5778894472361809</v>
      </c>
      <c r="V371" s="24">
        <v>79</v>
      </c>
      <c r="W371" s="23">
        <f t="shared" si="92"/>
        <v>0.3969849246231156</v>
      </c>
      <c r="X371" s="24">
        <v>5</v>
      </c>
      <c r="Y371" s="23">
        <f t="shared" si="93"/>
        <v>0.02512562814070352</v>
      </c>
      <c r="Z371" s="22">
        <v>76</v>
      </c>
      <c r="AA371" s="23">
        <f t="shared" si="94"/>
        <v>0.38190954773869346</v>
      </c>
      <c r="AB371" s="24">
        <v>117</v>
      </c>
      <c r="AC371" s="23">
        <f t="shared" si="95"/>
        <v>0.5879396984924623</v>
      </c>
      <c r="AD371" s="24">
        <v>6</v>
      </c>
      <c r="AE371" s="23">
        <f t="shared" si="96"/>
        <v>0.03015075376884422</v>
      </c>
      <c r="AF371" s="27">
        <f t="shared" si="97"/>
        <v>199</v>
      </c>
      <c r="AG371" s="28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</row>
    <row r="372" spans="1:50" ht="12.75">
      <c r="A372" s="21" t="s">
        <v>360</v>
      </c>
      <c r="B372" s="22">
        <v>100</v>
      </c>
      <c r="C372" s="23">
        <f t="shared" si="82"/>
        <v>0.2702702702702703</v>
      </c>
      <c r="D372" s="24">
        <v>262</v>
      </c>
      <c r="E372" s="23">
        <f t="shared" si="83"/>
        <v>0.7081081081081081</v>
      </c>
      <c r="F372" s="24">
        <v>8</v>
      </c>
      <c r="G372" s="23">
        <f t="shared" si="84"/>
        <v>0.021621621621621623</v>
      </c>
      <c r="H372" s="22">
        <v>135</v>
      </c>
      <c r="I372" s="23">
        <f t="shared" si="85"/>
        <v>0.36486486486486486</v>
      </c>
      <c r="J372" s="24">
        <v>215</v>
      </c>
      <c r="K372" s="23">
        <f t="shared" si="86"/>
        <v>0.581081081081081</v>
      </c>
      <c r="L372" s="24">
        <v>20</v>
      </c>
      <c r="M372" s="23">
        <f t="shared" si="87"/>
        <v>0.05405405405405406</v>
      </c>
      <c r="N372" s="22">
        <v>172</v>
      </c>
      <c r="O372" s="23">
        <f t="shared" si="88"/>
        <v>0.4648648648648649</v>
      </c>
      <c r="P372" s="24">
        <v>175</v>
      </c>
      <c r="Q372" s="23">
        <f t="shared" si="89"/>
        <v>0.47297297297297297</v>
      </c>
      <c r="R372" s="24">
        <v>23</v>
      </c>
      <c r="S372" s="23">
        <f t="shared" si="90"/>
        <v>0.062162162162162166</v>
      </c>
      <c r="T372" s="22">
        <v>259</v>
      </c>
      <c r="U372" s="23">
        <f t="shared" si="91"/>
        <v>0.7</v>
      </c>
      <c r="V372" s="24">
        <v>99</v>
      </c>
      <c r="W372" s="23">
        <f t="shared" si="92"/>
        <v>0.26756756756756755</v>
      </c>
      <c r="X372" s="24">
        <v>12</v>
      </c>
      <c r="Y372" s="23">
        <f t="shared" si="93"/>
        <v>0.032432432432432434</v>
      </c>
      <c r="Z372" s="22">
        <v>193</v>
      </c>
      <c r="AA372" s="23">
        <f t="shared" si="94"/>
        <v>0.5216216216216216</v>
      </c>
      <c r="AB372" s="24">
        <v>157</v>
      </c>
      <c r="AC372" s="23">
        <f t="shared" si="95"/>
        <v>0.4243243243243243</v>
      </c>
      <c r="AD372" s="24">
        <v>20</v>
      </c>
      <c r="AE372" s="23">
        <f t="shared" si="96"/>
        <v>0.05405405405405406</v>
      </c>
      <c r="AF372" s="27">
        <f t="shared" si="97"/>
        <v>370</v>
      </c>
      <c r="AG372" s="28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</row>
    <row r="373" spans="1:50" ht="12.75">
      <c r="A373" s="21" t="s">
        <v>361</v>
      </c>
      <c r="B373" s="22">
        <v>11</v>
      </c>
      <c r="C373" s="23">
        <f t="shared" si="82"/>
        <v>0.3333333333333333</v>
      </c>
      <c r="D373" s="24">
        <v>22</v>
      </c>
      <c r="E373" s="23">
        <f t="shared" si="83"/>
        <v>0.6666666666666666</v>
      </c>
      <c r="F373" s="24">
        <v>0</v>
      </c>
      <c r="G373" s="23">
        <f t="shared" si="84"/>
        <v>0</v>
      </c>
      <c r="H373" s="22">
        <v>13</v>
      </c>
      <c r="I373" s="23">
        <f t="shared" si="85"/>
        <v>0.3939393939393939</v>
      </c>
      <c r="J373" s="24">
        <v>19</v>
      </c>
      <c r="K373" s="23">
        <f t="shared" si="86"/>
        <v>0.5757575757575758</v>
      </c>
      <c r="L373" s="24">
        <v>1</v>
      </c>
      <c r="M373" s="23">
        <f t="shared" si="87"/>
        <v>0.030303030303030304</v>
      </c>
      <c r="N373" s="22">
        <v>23</v>
      </c>
      <c r="O373" s="23">
        <f t="shared" si="88"/>
        <v>0.696969696969697</v>
      </c>
      <c r="P373" s="24">
        <v>10</v>
      </c>
      <c r="Q373" s="23">
        <f t="shared" si="89"/>
        <v>0.30303030303030304</v>
      </c>
      <c r="R373" s="24">
        <v>0</v>
      </c>
      <c r="S373" s="23">
        <f t="shared" si="90"/>
        <v>0</v>
      </c>
      <c r="T373" s="22">
        <v>30</v>
      </c>
      <c r="U373" s="23">
        <f t="shared" si="91"/>
        <v>0.9090909090909091</v>
      </c>
      <c r="V373" s="24">
        <v>3</v>
      </c>
      <c r="W373" s="23">
        <f t="shared" si="92"/>
        <v>0.09090909090909091</v>
      </c>
      <c r="X373" s="24">
        <v>0</v>
      </c>
      <c r="Y373" s="23">
        <f t="shared" si="93"/>
        <v>0</v>
      </c>
      <c r="Z373" s="22">
        <v>21</v>
      </c>
      <c r="AA373" s="23">
        <f t="shared" si="94"/>
        <v>0.6363636363636364</v>
      </c>
      <c r="AB373" s="24">
        <v>12</v>
      </c>
      <c r="AC373" s="23">
        <f t="shared" si="95"/>
        <v>0.36363636363636365</v>
      </c>
      <c r="AD373" s="24">
        <v>0</v>
      </c>
      <c r="AE373" s="23">
        <f t="shared" si="96"/>
        <v>0</v>
      </c>
      <c r="AF373" s="27">
        <f t="shared" si="97"/>
        <v>33</v>
      </c>
      <c r="AG373" s="28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</row>
    <row r="374" spans="1:50" ht="12.75">
      <c r="A374" s="21" t="s">
        <v>362</v>
      </c>
      <c r="B374" s="22">
        <v>19</v>
      </c>
      <c r="C374" s="23">
        <f t="shared" si="82"/>
        <v>0.3392857142857143</v>
      </c>
      <c r="D374" s="24">
        <v>37</v>
      </c>
      <c r="E374" s="23">
        <f t="shared" si="83"/>
        <v>0.6607142857142857</v>
      </c>
      <c r="F374" s="24">
        <v>0</v>
      </c>
      <c r="G374" s="23">
        <f t="shared" si="84"/>
        <v>0</v>
      </c>
      <c r="H374" s="22">
        <v>13</v>
      </c>
      <c r="I374" s="23">
        <f t="shared" si="85"/>
        <v>0.23214285714285715</v>
      </c>
      <c r="J374" s="24">
        <v>43</v>
      </c>
      <c r="K374" s="23">
        <f t="shared" si="86"/>
        <v>0.7678571428571429</v>
      </c>
      <c r="L374" s="24">
        <v>0</v>
      </c>
      <c r="M374" s="23">
        <f t="shared" si="87"/>
        <v>0</v>
      </c>
      <c r="N374" s="22">
        <v>16</v>
      </c>
      <c r="O374" s="23">
        <f t="shared" si="88"/>
        <v>0.2857142857142857</v>
      </c>
      <c r="P374" s="24">
        <v>40</v>
      </c>
      <c r="Q374" s="23">
        <f t="shared" si="89"/>
        <v>0.7142857142857143</v>
      </c>
      <c r="R374" s="24">
        <v>0</v>
      </c>
      <c r="S374" s="23">
        <f t="shared" si="90"/>
        <v>0</v>
      </c>
      <c r="T374" s="22">
        <v>31</v>
      </c>
      <c r="U374" s="23">
        <f t="shared" si="91"/>
        <v>0.5535714285714286</v>
      </c>
      <c r="V374" s="24">
        <v>25</v>
      </c>
      <c r="W374" s="23">
        <f t="shared" si="92"/>
        <v>0.44642857142857145</v>
      </c>
      <c r="X374" s="24">
        <v>0</v>
      </c>
      <c r="Y374" s="23">
        <f t="shared" si="93"/>
        <v>0</v>
      </c>
      <c r="Z374" s="22">
        <v>21</v>
      </c>
      <c r="AA374" s="23">
        <f t="shared" si="94"/>
        <v>0.375</v>
      </c>
      <c r="AB374" s="24">
        <v>34</v>
      </c>
      <c r="AC374" s="23">
        <f t="shared" si="95"/>
        <v>0.6071428571428571</v>
      </c>
      <c r="AD374" s="24">
        <v>1</v>
      </c>
      <c r="AE374" s="23">
        <f t="shared" si="96"/>
        <v>0.017857142857142856</v>
      </c>
      <c r="AF374" s="27">
        <f>Z374+AB374+AD374</f>
        <v>56</v>
      </c>
      <c r="AG374" s="28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</row>
    <row r="375" spans="1:50" ht="12.75">
      <c r="A375" s="21" t="s">
        <v>363</v>
      </c>
      <c r="B375" s="22">
        <v>179</v>
      </c>
      <c r="C375" s="23">
        <f t="shared" si="82"/>
        <v>0.2535410764872521</v>
      </c>
      <c r="D375" s="24">
        <v>519</v>
      </c>
      <c r="E375" s="23">
        <f t="shared" si="83"/>
        <v>0.7351274787535411</v>
      </c>
      <c r="F375" s="24">
        <v>8</v>
      </c>
      <c r="G375" s="23">
        <f t="shared" si="84"/>
        <v>0.0113314447592068</v>
      </c>
      <c r="H375" s="22">
        <v>216</v>
      </c>
      <c r="I375" s="23">
        <f t="shared" si="85"/>
        <v>0.3059490084985836</v>
      </c>
      <c r="J375" s="24">
        <v>452</v>
      </c>
      <c r="K375" s="23">
        <f t="shared" si="86"/>
        <v>0.6402266288951841</v>
      </c>
      <c r="L375" s="24">
        <v>38</v>
      </c>
      <c r="M375" s="23">
        <f t="shared" si="87"/>
        <v>0.053824362606232294</v>
      </c>
      <c r="N375" s="22">
        <v>277</v>
      </c>
      <c r="O375" s="23">
        <f t="shared" si="88"/>
        <v>0.3923512747875354</v>
      </c>
      <c r="P375" s="24">
        <v>398</v>
      </c>
      <c r="Q375" s="23">
        <f t="shared" si="89"/>
        <v>0.5637393767705382</v>
      </c>
      <c r="R375" s="24">
        <v>31</v>
      </c>
      <c r="S375" s="23">
        <f t="shared" si="90"/>
        <v>0.043909348441926344</v>
      </c>
      <c r="T375" s="22">
        <v>455</v>
      </c>
      <c r="U375" s="23">
        <f t="shared" si="91"/>
        <v>0.6444759206798867</v>
      </c>
      <c r="V375" s="24">
        <v>231</v>
      </c>
      <c r="W375" s="23">
        <f t="shared" si="92"/>
        <v>0.3271954674220963</v>
      </c>
      <c r="X375" s="24">
        <v>20</v>
      </c>
      <c r="Y375" s="23">
        <f t="shared" si="93"/>
        <v>0.028328611898016998</v>
      </c>
      <c r="Z375" s="22">
        <v>328</v>
      </c>
      <c r="AA375" s="23">
        <f t="shared" si="94"/>
        <v>0.46458923512747874</v>
      </c>
      <c r="AB375" s="24">
        <v>348</v>
      </c>
      <c r="AC375" s="23">
        <f t="shared" si="95"/>
        <v>0.49291784702549574</v>
      </c>
      <c r="AD375" s="24">
        <v>30</v>
      </c>
      <c r="AE375" s="23">
        <f t="shared" si="96"/>
        <v>0.042492917847025496</v>
      </c>
      <c r="AF375" s="27">
        <f>Z375+AB375+AD375</f>
        <v>706</v>
      </c>
      <c r="AG375" s="28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</row>
    <row r="376" spans="1:50" ht="12.75">
      <c r="A376" s="21" t="s">
        <v>364</v>
      </c>
      <c r="B376" s="22">
        <v>5</v>
      </c>
      <c r="C376" s="23">
        <f t="shared" si="82"/>
        <v>1</v>
      </c>
      <c r="D376" s="24">
        <v>0</v>
      </c>
      <c r="E376" s="23">
        <f t="shared" si="83"/>
        <v>0</v>
      </c>
      <c r="F376" s="24">
        <v>0</v>
      </c>
      <c r="G376" s="23">
        <f t="shared" si="84"/>
        <v>0</v>
      </c>
      <c r="H376" s="22">
        <v>1</v>
      </c>
      <c r="I376" s="23">
        <f t="shared" si="85"/>
        <v>0.2</v>
      </c>
      <c r="J376" s="24">
        <v>4</v>
      </c>
      <c r="K376" s="23">
        <f t="shared" si="86"/>
        <v>0.8</v>
      </c>
      <c r="L376" s="24">
        <v>0</v>
      </c>
      <c r="M376" s="23">
        <f t="shared" si="87"/>
        <v>0</v>
      </c>
      <c r="N376" s="22">
        <v>1</v>
      </c>
      <c r="O376" s="23">
        <f t="shared" si="88"/>
        <v>0.2</v>
      </c>
      <c r="P376" s="24">
        <v>3</v>
      </c>
      <c r="Q376" s="23">
        <f t="shared" si="89"/>
        <v>0.6</v>
      </c>
      <c r="R376" s="24">
        <v>1</v>
      </c>
      <c r="S376" s="23">
        <f t="shared" si="90"/>
        <v>0.2</v>
      </c>
      <c r="T376" s="22">
        <v>5</v>
      </c>
      <c r="U376" s="23">
        <f t="shared" si="91"/>
        <v>1</v>
      </c>
      <c r="V376" s="24">
        <v>0</v>
      </c>
      <c r="W376" s="23">
        <f t="shared" si="92"/>
        <v>0</v>
      </c>
      <c r="X376" s="24">
        <v>0</v>
      </c>
      <c r="Y376" s="23">
        <f t="shared" si="93"/>
        <v>0</v>
      </c>
      <c r="Z376" s="22">
        <v>3</v>
      </c>
      <c r="AA376" s="23">
        <f t="shared" si="94"/>
        <v>0.6</v>
      </c>
      <c r="AB376" s="24">
        <v>2</v>
      </c>
      <c r="AC376" s="23">
        <f t="shared" si="95"/>
        <v>0.4</v>
      </c>
      <c r="AD376" s="24">
        <v>0</v>
      </c>
      <c r="AE376" s="23">
        <f t="shared" si="96"/>
        <v>0</v>
      </c>
      <c r="AF376" s="27">
        <f aca="true" t="shared" si="98" ref="AF376:AF439">Z376+AB376+AD376</f>
        <v>5</v>
      </c>
      <c r="AG376" s="28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</row>
    <row r="377" spans="1:50" ht="12.75">
      <c r="A377" s="21" t="s">
        <v>365</v>
      </c>
      <c r="B377" s="22">
        <v>10</v>
      </c>
      <c r="C377" s="23">
        <f t="shared" si="82"/>
        <v>0.37037037037037035</v>
      </c>
      <c r="D377" s="24">
        <v>17</v>
      </c>
      <c r="E377" s="23">
        <f t="shared" si="83"/>
        <v>0.6296296296296297</v>
      </c>
      <c r="F377" s="24">
        <v>0</v>
      </c>
      <c r="G377" s="23">
        <f t="shared" si="84"/>
        <v>0</v>
      </c>
      <c r="H377" s="22">
        <v>12</v>
      </c>
      <c r="I377" s="23">
        <f t="shared" si="85"/>
        <v>0.4444444444444444</v>
      </c>
      <c r="J377" s="24">
        <v>13</v>
      </c>
      <c r="K377" s="23">
        <f t="shared" si="86"/>
        <v>0.48148148148148145</v>
      </c>
      <c r="L377" s="24">
        <v>2</v>
      </c>
      <c r="M377" s="23">
        <f t="shared" si="87"/>
        <v>0.07407407407407407</v>
      </c>
      <c r="N377" s="22">
        <v>16</v>
      </c>
      <c r="O377" s="23">
        <f t="shared" si="88"/>
        <v>0.5925925925925926</v>
      </c>
      <c r="P377" s="24">
        <v>10</v>
      </c>
      <c r="Q377" s="23">
        <f t="shared" si="89"/>
        <v>0.37037037037037035</v>
      </c>
      <c r="R377" s="24">
        <v>1</v>
      </c>
      <c r="S377" s="23">
        <f t="shared" si="90"/>
        <v>0.037037037037037035</v>
      </c>
      <c r="T377" s="22">
        <v>21</v>
      </c>
      <c r="U377" s="23">
        <f t="shared" si="91"/>
        <v>0.7777777777777778</v>
      </c>
      <c r="V377" s="24">
        <v>5</v>
      </c>
      <c r="W377" s="23">
        <f t="shared" si="92"/>
        <v>0.18518518518518517</v>
      </c>
      <c r="X377" s="24">
        <v>1</v>
      </c>
      <c r="Y377" s="23">
        <f t="shared" si="93"/>
        <v>0.037037037037037035</v>
      </c>
      <c r="Z377" s="22">
        <v>17</v>
      </c>
      <c r="AA377" s="23">
        <f t="shared" si="94"/>
        <v>0.6296296296296297</v>
      </c>
      <c r="AB377" s="24">
        <v>9</v>
      </c>
      <c r="AC377" s="23">
        <f t="shared" si="95"/>
        <v>0.3333333333333333</v>
      </c>
      <c r="AD377" s="24">
        <v>1</v>
      </c>
      <c r="AE377" s="23">
        <f t="shared" si="96"/>
        <v>0.037037037037037035</v>
      </c>
      <c r="AF377" s="27">
        <f t="shared" si="98"/>
        <v>27</v>
      </c>
      <c r="AG377" s="28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</row>
    <row r="378" spans="1:50" ht="12.75">
      <c r="A378" s="21" t="s">
        <v>366</v>
      </c>
      <c r="B378" s="22">
        <v>687</v>
      </c>
      <c r="C378" s="23">
        <f t="shared" si="82"/>
        <v>0.44494818652849744</v>
      </c>
      <c r="D378" s="24">
        <v>741</v>
      </c>
      <c r="E378" s="23">
        <f t="shared" si="83"/>
        <v>0.4799222797927461</v>
      </c>
      <c r="F378" s="24">
        <v>116</v>
      </c>
      <c r="G378" s="23">
        <f t="shared" si="84"/>
        <v>0.07512953367875648</v>
      </c>
      <c r="H378" s="22">
        <v>648</v>
      </c>
      <c r="I378" s="23">
        <f t="shared" si="85"/>
        <v>0.41968911917098445</v>
      </c>
      <c r="J378" s="24">
        <v>747</v>
      </c>
      <c r="K378" s="23">
        <f t="shared" si="86"/>
        <v>0.4838082901554404</v>
      </c>
      <c r="L378" s="24">
        <v>149</v>
      </c>
      <c r="M378" s="23">
        <f t="shared" si="87"/>
        <v>0.09650259067357513</v>
      </c>
      <c r="N378" s="22">
        <v>772</v>
      </c>
      <c r="O378" s="23">
        <f t="shared" si="88"/>
        <v>0.5</v>
      </c>
      <c r="P378" s="24">
        <v>612</v>
      </c>
      <c r="Q378" s="23">
        <f t="shared" si="89"/>
        <v>0.3963730569948187</v>
      </c>
      <c r="R378" s="24">
        <v>160</v>
      </c>
      <c r="S378" s="23">
        <f t="shared" si="90"/>
        <v>0.10362694300518134</v>
      </c>
      <c r="T378" s="22">
        <v>1004</v>
      </c>
      <c r="U378" s="23">
        <f t="shared" si="91"/>
        <v>0.6502590673575129</v>
      </c>
      <c r="V378" s="24">
        <v>401</v>
      </c>
      <c r="W378" s="23">
        <f t="shared" si="92"/>
        <v>0.25971502590673573</v>
      </c>
      <c r="X378" s="24">
        <v>139</v>
      </c>
      <c r="Y378" s="23">
        <f t="shared" si="93"/>
        <v>0.0900259067357513</v>
      </c>
      <c r="Z378" s="22">
        <v>876</v>
      </c>
      <c r="AA378" s="23">
        <f t="shared" si="94"/>
        <v>0.5673575129533679</v>
      </c>
      <c r="AB378" s="24">
        <v>519</v>
      </c>
      <c r="AC378" s="23">
        <f t="shared" si="95"/>
        <v>0.33613989637305697</v>
      </c>
      <c r="AD378" s="24">
        <v>149</v>
      </c>
      <c r="AE378" s="23">
        <f t="shared" si="96"/>
        <v>0.09650259067357513</v>
      </c>
      <c r="AF378" s="27">
        <f t="shared" si="98"/>
        <v>1544</v>
      </c>
      <c r="AG378" s="28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</row>
    <row r="379" spans="1:50" ht="12.75">
      <c r="A379" s="21" t="s">
        <v>367</v>
      </c>
      <c r="B379" s="22">
        <v>37</v>
      </c>
      <c r="C379" s="23">
        <f t="shared" si="82"/>
        <v>0.3274336283185841</v>
      </c>
      <c r="D379" s="24">
        <v>74</v>
      </c>
      <c r="E379" s="23">
        <f t="shared" si="83"/>
        <v>0.6548672566371682</v>
      </c>
      <c r="F379" s="24">
        <v>2</v>
      </c>
      <c r="G379" s="23">
        <f t="shared" si="84"/>
        <v>0.017699115044247787</v>
      </c>
      <c r="H379" s="22">
        <v>38</v>
      </c>
      <c r="I379" s="23">
        <f t="shared" si="85"/>
        <v>0.336283185840708</v>
      </c>
      <c r="J379" s="24">
        <v>71</v>
      </c>
      <c r="K379" s="23">
        <f t="shared" si="86"/>
        <v>0.6283185840707964</v>
      </c>
      <c r="L379" s="24">
        <v>4</v>
      </c>
      <c r="M379" s="23">
        <f t="shared" si="87"/>
        <v>0.035398230088495575</v>
      </c>
      <c r="N379" s="22">
        <v>49</v>
      </c>
      <c r="O379" s="23">
        <f t="shared" si="88"/>
        <v>0.4336283185840708</v>
      </c>
      <c r="P379" s="24">
        <v>57</v>
      </c>
      <c r="Q379" s="23">
        <f t="shared" si="89"/>
        <v>0.504424778761062</v>
      </c>
      <c r="R379" s="24">
        <v>7</v>
      </c>
      <c r="S379" s="23">
        <f t="shared" si="90"/>
        <v>0.061946902654867256</v>
      </c>
      <c r="T379" s="22">
        <v>68</v>
      </c>
      <c r="U379" s="23">
        <f t="shared" si="91"/>
        <v>0.6017699115044248</v>
      </c>
      <c r="V379" s="24">
        <v>42</v>
      </c>
      <c r="W379" s="23">
        <f t="shared" si="92"/>
        <v>0.37168141592920356</v>
      </c>
      <c r="X379" s="24">
        <v>3</v>
      </c>
      <c r="Y379" s="23">
        <f t="shared" si="93"/>
        <v>0.02654867256637168</v>
      </c>
      <c r="Z379" s="22">
        <v>57</v>
      </c>
      <c r="AA379" s="23">
        <f t="shared" si="94"/>
        <v>0.504424778761062</v>
      </c>
      <c r="AB379" s="24">
        <v>51</v>
      </c>
      <c r="AC379" s="23">
        <f t="shared" si="95"/>
        <v>0.45132743362831856</v>
      </c>
      <c r="AD379" s="24">
        <v>5</v>
      </c>
      <c r="AE379" s="23">
        <f t="shared" si="96"/>
        <v>0.04424778761061947</v>
      </c>
      <c r="AF379" s="27">
        <f t="shared" si="98"/>
        <v>113</v>
      </c>
      <c r="AG379" s="28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</row>
    <row r="380" spans="1:50" ht="12.75">
      <c r="A380" s="21" t="s">
        <v>368</v>
      </c>
      <c r="B380" s="22">
        <v>846</v>
      </c>
      <c r="C380" s="23">
        <f t="shared" si="82"/>
        <v>0.3609215017064846</v>
      </c>
      <c r="D380" s="24">
        <v>1450</v>
      </c>
      <c r="E380" s="23">
        <f t="shared" si="83"/>
        <v>0.6186006825938567</v>
      </c>
      <c r="F380" s="24">
        <v>48</v>
      </c>
      <c r="G380" s="23">
        <f t="shared" si="84"/>
        <v>0.020477815699658702</v>
      </c>
      <c r="H380" s="22">
        <v>1050</v>
      </c>
      <c r="I380" s="23">
        <f t="shared" si="85"/>
        <v>0.44795221843003413</v>
      </c>
      <c r="J380" s="24">
        <v>1206</v>
      </c>
      <c r="K380" s="23">
        <f t="shared" si="86"/>
        <v>0.514505119453925</v>
      </c>
      <c r="L380" s="24">
        <v>88</v>
      </c>
      <c r="M380" s="23">
        <f t="shared" si="87"/>
        <v>0.03754266211604096</v>
      </c>
      <c r="N380" s="22">
        <v>1172</v>
      </c>
      <c r="O380" s="23">
        <f t="shared" si="88"/>
        <v>0.5</v>
      </c>
      <c r="P380" s="24">
        <v>1083</v>
      </c>
      <c r="Q380" s="23">
        <f t="shared" si="89"/>
        <v>0.4620307167235495</v>
      </c>
      <c r="R380" s="24">
        <v>89</v>
      </c>
      <c r="S380" s="23">
        <f t="shared" si="90"/>
        <v>0.037969283276450515</v>
      </c>
      <c r="T380" s="22">
        <v>1653</v>
      </c>
      <c r="U380" s="23">
        <f t="shared" si="91"/>
        <v>0.7052047781569966</v>
      </c>
      <c r="V380" s="24">
        <v>616</v>
      </c>
      <c r="W380" s="23">
        <f t="shared" si="92"/>
        <v>0.2627986348122867</v>
      </c>
      <c r="X380" s="24">
        <v>75</v>
      </c>
      <c r="Y380" s="23">
        <f t="shared" si="93"/>
        <v>0.03199658703071672</v>
      </c>
      <c r="Z380" s="22">
        <v>1366</v>
      </c>
      <c r="AA380" s="23">
        <f t="shared" si="94"/>
        <v>0.5827645051194539</v>
      </c>
      <c r="AB380" s="24">
        <v>895</v>
      </c>
      <c r="AC380" s="23">
        <f t="shared" si="95"/>
        <v>0.3818259385665529</v>
      </c>
      <c r="AD380" s="24">
        <v>83</v>
      </c>
      <c r="AE380" s="23">
        <f t="shared" si="96"/>
        <v>0.035409556313993173</v>
      </c>
      <c r="AF380" s="27">
        <f t="shared" si="98"/>
        <v>2344</v>
      </c>
      <c r="AG380" s="28"/>
      <c r="AH380" s="29"/>
      <c r="AI380" s="29"/>
      <c r="AJ380" s="29"/>
      <c r="AK380" s="29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</row>
    <row r="381" spans="1:50" ht="12.75">
      <c r="A381" s="21" t="s">
        <v>369</v>
      </c>
      <c r="B381" s="22">
        <v>45</v>
      </c>
      <c r="C381" s="23">
        <f t="shared" si="82"/>
        <v>0.36</v>
      </c>
      <c r="D381" s="24">
        <v>78</v>
      </c>
      <c r="E381" s="23">
        <f t="shared" si="83"/>
        <v>0.624</v>
      </c>
      <c r="F381" s="24">
        <v>2</v>
      </c>
      <c r="G381" s="23">
        <f t="shared" si="84"/>
        <v>0.016</v>
      </c>
      <c r="H381" s="22">
        <v>53</v>
      </c>
      <c r="I381" s="23">
        <f t="shared" si="85"/>
        <v>0.424</v>
      </c>
      <c r="J381" s="24">
        <v>68</v>
      </c>
      <c r="K381" s="23">
        <f t="shared" si="86"/>
        <v>0.544</v>
      </c>
      <c r="L381" s="24">
        <v>4</v>
      </c>
      <c r="M381" s="23">
        <f t="shared" si="87"/>
        <v>0.032</v>
      </c>
      <c r="N381" s="22">
        <v>70</v>
      </c>
      <c r="O381" s="23">
        <f t="shared" si="88"/>
        <v>0.56</v>
      </c>
      <c r="P381" s="24">
        <v>50</v>
      </c>
      <c r="Q381" s="23">
        <f t="shared" si="89"/>
        <v>0.4</v>
      </c>
      <c r="R381" s="24">
        <v>5</v>
      </c>
      <c r="S381" s="23">
        <f t="shared" si="90"/>
        <v>0.04</v>
      </c>
      <c r="T381" s="22">
        <v>89</v>
      </c>
      <c r="U381" s="23">
        <f t="shared" si="91"/>
        <v>0.712</v>
      </c>
      <c r="V381" s="24">
        <v>33</v>
      </c>
      <c r="W381" s="23">
        <f t="shared" si="92"/>
        <v>0.264</v>
      </c>
      <c r="X381" s="24">
        <v>3</v>
      </c>
      <c r="Y381" s="23">
        <f t="shared" si="93"/>
        <v>0.024</v>
      </c>
      <c r="Z381" s="22">
        <v>68</v>
      </c>
      <c r="AA381" s="23">
        <f t="shared" si="94"/>
        <v>0.544</v>
      </c>
      <c r="AB381" s="24">
        <v>53</v>
      </c>
      <c r="AC381" s="23">
        <f t="shared" si="95"/>
        <v>0.424</v>
      </c>
      <c r="AD381" s="24">
        <v>4</v>
      </c>
      <c r="AE381" s="23">
        <f t="shared" si="96"/>
        <v>0.032</v>
      </c>
      <c r="AF381" s="27">
        <f t="shared" si="98"/>
        <v>125</v>
      </c>
      <c r="AG381" s="28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</row>
    <row r="382" spans="1:50" ht="12.75">
      <c r="A382" s="21" t="s">
        <v>370</v>
      </c>
      <c r="B382" s="22">
        <v>17</v>
      </c>
      <c r="C382" s="23">
        <f t="shared" si="82"/>
        <v>0.29310344827586204</v>
      </c>
      <c r="D382" s="24">
        <v>40</v>
      </c>
      <c r="E382" s="23">
        <f t="shared" si="83"/>
        <v>0.6896551724137931</v>
      </c>
      <c r="F382" s="24">
        <v>1</v>
      </c>
      <c r="G382" s="23">
        <f t="shared" si="84"/>
        <v>0.017241379310344827</v>
      </c>
      <c r="H382" s="22">
        <v>22</v>
      </c>
      <c r="I382" s="23">
        <f t="shared" si="85"/>
        <v>0.3793103448275862</v>
      </c>
      <c r="J382" s="24">
        <v>34</v>
      </c>
      <c r="K382" s="23">
        <f t="shared" si="86"/>
        <v>0.5862068965517241</v>
      </c>
      <c r="L382" s="24">
        <v>2</v>
      </c>
      <c r="M382" s="23">
        <f t="shared" si="87"/>
        <v>0.034482758620689655</v>
      </c>
      <c r="N382" s="22">
        <v>24</v>
      </c>
      <c r="O382" s="23">
        <f t="shared" si="88"/>
        <v>0.41379310344827586</v>
      </c>
      <c r="P382" s="24">
        <v>33</v>
      </c>
      <c r="Q382" s="23">
        <f t="shared" si="89"/>
        <v>0.5689655172413793</v>
      </c>
      <c r="R382" s="24">
        <v>1</v>
      </c>
      <c r="S382" s="23">
        <f t="shared" si="90"/>
        <v>0.017241379310344827</v>
      </c>
      <c r="T382" s="22">
        <v>31</v>
      </c>
      <c r="U382" s="23">
        <f t="shared" si="91"/>
        <v>0.5344827586206896</v>
      </c>
      <c r="V382" s="24">
        <v>25</v>
      </c>
      <c r="W382" s="23">
        <f t="shared" si="92"/>
        <v>0.43103448275862066</v>
      </c>
      <c r="X382" s="24">
        <v>2</v>
      </c>
      <c r="Y382" s="23">
        <f t="shared" si="93"/>
        <v>0.034482758620689655</v>
      </c>
      <c r="Z382" s="22">
        <v>21</v>
      </c>
      <c r="AA382" s="23">
        <f t="shared" si="94"/>
        <v>0.3620689655172414</v>
      </c>
      <c r="AB382" s="24">
        <v>35</v>
      </c>
      <c r="AC382" s="23">
        <f t="shared" si="95"/>
        <v>0.603448275862069</v>
      </c>
      <c r="AD382" s="24">
        <v>2</v>
      </c>
      <c r="AE382" s="23">
        <f t="shared" si="96"/>
        <v>0.034482758620689655</v>
      </c>
      <c r="AF382" s="27">
        <f t="shared" si="98"/>
        <v>58</v>
      </c>
      <c r="AG382" s="28"/>
      <c r="AH382" s="29"/>
      <c r="AI382" s="29"/>
      <c r="AJ382" s="29"/>
      <c r="AK382" s="29"/>
      <c r="AL382" s="29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</row>
    <row r="383" spans="1:50" ht="12.75">
      <c r="A383" s="21" t="s">
        <v>371</v>
      </c>
      <c r="B383" s="22">
        <v>43</v>
      </c>
      <c r="C383" s="23">
        <f t="shared" si="82"/>
        <v>0.3739130434782609</v>
      </c>
      <c r="D383" s="24">
        <v>68</v>
      </c>
      <c r="E383" s="23">
        <f t="shared" si="83"/>
        <v>0.591304347826087</v>
      </c>
      <c r="F383" s="24">
        <v>4</v>
      </c>
      <c r="G383" s="23">
        <f t="shared" si="84"/>
        <v>0.034782608695652174</v>
      </c>
      <c r="H383" s="22">
        <v>51</v>
      </c>
      <c r="I383" s="23">
        <f t="shared" si="85"/>
        <v>0.4434782608695652</v>
      </c>
      <c r="J383" s="24">
        <v>61</v>
      </c>
      <c r="K383" s="23">
        <f t="shared" si="86"/>
        <v>0.5304347826086957</v>
      </c>
      <c r="L383" s="24">
        <v>3</v>
      </c>
      <c r="M383" s="23">
        <f t="shared" si="87"/>
        <v>0.02608695652173913</v>
      </c>
      <c r="N383" s="22">
        <v>56</v>
      </c>
      <c r="O383" s="23">
        <f t="shared" si="88"/>
        <v>0.48695652173913045</v>
      </c>
      <c r="P383" s="24">
        <v>56</v>
      </c>
      <c r="Q383" s="23">
        <f t="shared" si="89"/>
        <v>0.48695652173913045</v>
      </c>
      <c r="R383" s="24">
        <v>3</v>
      </c>
      <c r="S383" s="23">
        <f t="shared" si="90"/>
        <v>0.02608695652173913</v>
      </c>
      <c r="T383" s="22">
        <v>72</v>
      </c>
      <c r="U383" s="23">
        <f t="shared" si="91"/>
        <v>0.6260869565217392</v>
      </c>
      <c r="V383" s="24">
        <v>40</v>
      </c>
      <c r="W383" s="23">
        <f t="shared" si="92"/>
        <v>0.34782608695652173</v>
      </c>
      <c r="X383" s="24">
        <v>3</v>
      </c>
      <c r="Y383" s="23">
        <f t="shared" si="93"/>
        <v>0.02608695652173913</v>
      </c>
      <c r="Z383" s="22">
        <v>62</v>
      </c>
      <c r="AA383" s="23">
        <f t="shared" si="94"/>
        <v>0.5391304347826087</v>
      </c>
      <c r="AB383" s="24">
        <v>49</v>
      </c>
      <c r="AC383" s="23">
        <f t="shared" si="95"/>
        <v>0.4260869565217391</v>
      </c>
      <c r="AD383" s="24">
        <v>4</v>
      </c>
      <c r="AE383" s="23">
        <f t="shared" si="96"/>
        <v>0.034782608695652174</v>
      </c>
      <c r="AF383" s="27">
        <f t="shared" si="98"/>
        <v>115</v>
      </c>
      <c r="AG383" s="28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</row>
    <row r="384" spans="1:50" ht="12.75">
      <c r="A384" s="21" t="s">
        <v>372</v>
      </c>
      <c r="B384" s="22">
        <v>393</v>
      </c>
      <c r="C384" s="23">
        <f t="shared" si="82"/>
        <v>0.4628975265017668</v>
      </c>
      <c r="D384" s="24">
        <v>454</v>
      </c>
      <c r="E384" s="23">
        <f t="shared" si="83"/>
        <v>0.5347467608951708</v>
      </c>
      <c r="F384" s="24">
        <v>2</v>
      </c>
      <c r="G384" s="23">
        <f t="shared" si="84"/>
        <v>0.002355712603062426</v>
      </c>
      <c r="H384" s="22">
        <v>329</v>
      </c>
      <c r="I384" s="23">
        <f t="shared" si="85"/>
        <v>0.3875147232037691</v>
      </c>
      <c r="J384" s="24">
        <v>484</v>
      </c>
      <c r="K384" s="23">
        <f t="shared" si="86"/>
        <v>0.5700824499411072</v>
      </c>
      <c r="L384" s="24">
        <v>36</v>
      </c>
      <c r="M384" s="23">
        <f t="shared" si="87"/>
        <v>0.04240282685512368</v>
      </c>
      <c r="N384" s="22">
        <v>418</v>
      </c>
      <c r="O384" s="23">
        <f t="shared" si="88"/>
        <v>0.4923439340400471</v>
      </c>
      <c r="P384" s="24">
        <v>391</v>
      </c>
      <c r="Q384" s="23">
        <f t="shared" si="89"/>
        <v>0.46054181389870436</v>
      </c>
      <c r="R384" s="24">
        <v>40</v>
      </c>
      <c r="S384" s="23">
        <f t="shared" si="90"/>
        <v>0.04711425206124853</v>
      </c>
      <c r="T384" s="22">
        <v>561</v>
      </c>
      <c r="U384" s="23">
        <f t="shared" si="91"/>
        <v>0.6607773851590106</v>
      </c>
      <c r="V384" s="24">
        <v>261</v>
      </c>
      <c r="W384" s="23">
        <f t="shared" si="92"/>
        <v>0.30742049469964666</v>
      </c>
      <c r="X384" s="24">
        <v>27</v>
      </c>
      <c r="Y384" s="23">
        <f t="shared" si="93"/>
        <v>0.03180212014134275</v>
      </c>
      <c r="Z384" s="22">
        <v>443</v>
      </c>
      <c r="AA384" s="23">
        <f t="shared" si="94"/>
        <v>0.5217903415783275</v>
      </c>
      <c r="AB384" s="24">
        <v>370</v>
      </c>
      <c r="AC384" s="23">
        <f t="shared" si="95"/>
        <v>0.43580683156654887</v>
      </c>
      <c r="AD384" s="24">
        <v>36</v>
      </c>
      <c r="AE384" s="23">
        <f t="shared" si="96"/>
        <v>0.04240282685512368</v>
      </c>
      <c r="AF384" s="27">
        <f t="shared" si="98"/>
        <v>849</v>
      </c>
      <c r="AG384" s="28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</row>
    <row r="385" spans="1:50" ht="12.75">
      <c r="A385" s="21" t="s">
        <v>373</v>
      </c>
      <c r="B385" s="22">
        <v>615</v>
      </c>
      <c r="C385" s="23">
        <f t="shared" si="82"/>
        <v>0.37568723274282223</v>
      </c>
      <c r="D385" s="24">
        <v>970</v>
      </c>
      <c r="E385" s="23">
        <f t="shared" si="83"/>
        <v>0.592547342700061</v>
      </c>
      <c r="F385" s="24">
        <v>52</v>
      </c>
      <c r="G385" s="23">
        <f t="shared" si="84"/>
        <v>0.03176542455711668</v>
      </c>
      <c r="H385" s="22">
        <v>559</v>
      </c>
      <c r="I385" s="23">
        <f t="shared" si="85"/>
        <v>0.3414783139890043</v>
      </c>
      <c r="J385" s="24">
        <v>990</v>
      </c>
      <c r="K385" s="23">
        <f t="shared" si="86"/>
        <v>0.6047648136835675</v>
      </c>
      <c r="L385" s="24">
        <v>88</v>
      </c>
      <c r="M385" s="23">
        <f t="shared" si="87"/>
        <v>0.05375687232742822</v>
      </c>
      <c r="N385" s="22">
        <v>740</v>
      </c>
      <c r="O385" s="23">
        <f t="shared" si="88"/>
        <v>0.4520464263897373</v>
      </c>
      <c r="P385" s="24">
        <v>813</v>
      </c>
      <c r="Q385" s="23">
        <f t="shared" si="89"/>
        <v>0.49664019547953575</v>
      </c>
      <c r="R385" s="24">
        <v>84</v>
      </c>
      <c r="S385" s="23">
        <f t="shared" si="90"/>
        <v>0.05131337813072694</v>
      </c>
      <c r="T385" s="22">
        <v>1076</v>
      </c>
      <c r="U385" s="23">
        <f t="shared" si="91"/>
        <v>0.657299938912645</v>
      </c>
      <c r="V385" s="24">
        <v>487</v>
      </c>
      <c r="W385" s="23">
        <f t="shared" si="92"/>
        <v>0.2974954184483812</v>
      </c>
      <c r="X385" s="24">
        <v>74</v>
      </c>
      <c r="Y385" s="23">
        <f t="shared" si="93"/>
        <v>0.04520464263897373</v>
      </c>
      <c r="Z385" s="22">
        <v>841</v>
      </c>
      <c r="AA385" s="23">
        <f t="shared" si="94"/>
        <v>0.5137446548564447</v>
      </c>
      <c r="AB385" s="24">
        <v>714</v>
      </c>
      <c r="AC385" s="23">
        <f t="shared" si="95"/>
        <v>0.436163714111179</v>
      </c>
      <c r="AD385" s="24">
        <v>82</v>
      </c>
      <c r="AE385" s="23">
        <f t="shared" si="96"/>
        <v>0.0500916310323763</v>
      </c>
      <c r="AF385" s="27">
        <f t="shared" si="98"/>
        <v>1637</v>
      </c>
      <c r="AG385" s="28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</row>
    <row r="386" spans="1:50" ht="12.75">
      <c r="A386" s="21" t="s">
        <v>374</v>
      </c>
      <c r="B386" s="22">
        <v>2159</v>
      </c>
      <c r="C386" s="23">
        <f t="shared" si="82"/>
        <v>0.5590367685137234</v>
      </c>
      <c r="D386" s="24">
        <v>1634</v>
      </c>
      <c r="E386" s="23">
        <f t="shared" si="83"/>
        <v>0.4230968410150181</v>
      </c>
      <c r="F386" s="24">
        <v>69</v>
      </c>
      <c r="G386" s="23">
        <f t="shared" si="84"/>
        <v>0.017866390471258417</v>
      </c>
      <c r="H386" s="22">
        <v>2010</v>
      </c>
      <c r="I386" s="23">
        <f t="shared" si="85"/>
        <v>0.5204557224236147</v>
      </c>
      <c r="J386" s="24">
        <v>1688</v>
      </c>
      <c r="K386" s="23">
        <f t="shared" si="86"/>
        <v>0.4370792335577421</v>
      </c>
      <c r="L386" s="24">
        <v>164</v>
      </c>
      <c r="M386" s="23">
        <f t="shared" si="87"/>
        <v>0.04246504401864319</v>
      </c>
      <c r="N386" s="22">
        <v>2306</v>
      </c>
      <c r="O386" s="23">
        <f t="shared" si="88"/>
        <v>0.597099948213361</v>
      </c>
      <c r="P386" s="24">
        <v>1395</v>
      </c>
      <c r="Q386" s="23">
        <f t="shared" si="89"/>
        <v>0.36121180735370273</v>
      </c>
      <c r="R386" s="24">
        <v>161</v>
      </c>
      <c r="S386" s="23">
        <f t="shared" si="90"/>
        <v>0.041688244432936304</v>
      </c>
      <c r="T386" s="22">
        <v>2822</v>
      </c>
      <c r="U386" s="23">
        <f t="shared" si="91"/>
        <v>0.7307094769549456</v>
      </c>
      <c r="V386" s="24">
        <v>888</v>
      </c>
      <c r="W386" s="23">
        <f t="shared" si="92"/>
        <v>0.22993267736923872</v>
      </c>
      <c r="X386" s="24">
        <v>152</v>
      </c>
      <c r="Y386" s="23">
        <f t="shared" si="93"/>
        <v>0.03935784567581564</v>
      </c>
      <c r="Z386" s="22">
        <v>2454</v>
      </c>
      <c r="AA386" s="23">
        <f t="shared" si="94"/>
        <v>0.6354220611082341</v>
      </c>
      <c r="AB386" s="24">
        <v>1231</v>
      </c>
      <c r="AC386" s="23">
        <f t="shared" si="95"/>
        <v>0.3187467633350596</v>
      </c>
      <c r="AD386" s="24">
        <v>177</v>
      </c>
      <c r="AE386" s="23">
        <f t="shared" si="96"/>
        <v>0.04583117555670637</v>
      </c>
      <c r="AF386" s="27">
        <f t="shared" si="98"/>
        <v>3862</v>
      </c>
      <c r="AG386" s="28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</row>
    <row r="387" spans="1:50" ht="12.75">
      <c r="A387" s="21" t="s">
        <v>340</v>
      </c>
      <c r="B387" s="22">
        <v>20</v>
      </c>
      <c r="C387" s="23">
        <f t="shared" si="82"/>
        <v>0.36363636363636365</v>
      </c>
      <c r="D387" s="24">
        <v>35</v>
      </c>
      <c r="E387" s="23">
        <f t="shared" si="83"/>
        <v>0.6363636363636364</v>
      </c>
      <c r="F387" s="24">
        <v>0</v>
      </c>
      <c r="G387" s="23">
        <f t="shared" si="84"/>
        <v>0</v>
      </c>
      <c r="H387" s="22">
        <v>22</v>
      </c>
      <c r="I387" s="23">
        <f t="shared" si="85"/>
        <v>0.4</v>
      </c>
      <c r="J387" s="24">
        <v>32</v>
      </c>
      <c r="K387" s="23">
        <f t="shared" si="86"/>
        <v>0.5818181818181818</v>
      </c>
      <c r="L387" s="24">
        <v>1</v>
      </c>
      <c r="M387" s="23">
        <f t="shared" si="87"/>
        <v>0.01818181818181818</v>
      </c>
      <c r="N387" s="22">
        <v>24</v>
      </c>
      <c r="O387" s="23">
        <f t="shared" si="88"/>
        <v>0.43636363636363634</v>
      </c>
      <c r="P387" s="24">
        <v>31</v>
      </c>
      <c r="Q387" s="23">
        <f t="shared" si="89"/>
        <v>0.5636363636363636</v>
      </c>
      <c r="R387" s="24">
        <v>0</v>
      </c>
      <c r="S387" s="23">
        <f t="shared" si="90"/>
        <v>0</v>
      </c>
      <c r="T387" s="22">
        <v>34</v>
      </c>
      <c r="U387" s="23">
        <f t="shared" si="91"/>
        <v>0.6181818181818182</v>
      </c>
      <c r="V387" s="24">
        <v>21</v>
      </c>
      <c r="W387" s="23">
        <f t="shared" si="92"/>
        <v>0.38181818181818183</v>
      </c>
      <c r="X387" s="24">
        <v>0</v>
      </c>
      <c r="Y387" s="23">
        <f t="shared" si="93"/>
        <v>0</v>
      </c>
      <c r="Z387" s="22">
        <v>29</v>
      </c>
      <c r="AA387" s="23">
        <f t="shared" si="94"/>
        <v>0.5272727272727272</v>
      </c>
      <c r="AB387" s="24">
        <v>25</v>
      </c>
      <c r="AC387" s="23">
        <f t="shared" si="95"/>
        <v>0.45454545454545453</v>
      </c>
      <c r="AD387" s="24">
        <v>1</v>
      </c>
      <c r="AE387" s="23">
        <f t="shared" si="96"/>
        <v>0.01818181818181818</v>
      </c>
      <c r="AF387" s="27">
        <f t="shared" si="98"/>
        <v>55</v>
      </c>
      <c r="AG387" s="28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</row>
    <row r="388" spans="1:50" ht="12.75">
      <c r="A388" s="21" t="s">
        <v>375</v>
      </c>
      <c r="B388" s="22">
        <v>0</v>
      </c>
      <c r="C388" s="23">
        <f t="shared" si="82"/>
        <v>0</v>
      </c>
      <c r="D388" s="24">
        <v>1</v>
      </c>
      <c r="E388" s="23">
        <f t="shared" si="83"/>
        <v>1</v>
      </c>
      <c r="F388" s="24">
        <v>0</v>
      </c>
      <c r="G388" s="23">
        <f t="shared" si="84"/>
        <v>0</v>
      </c>
      <c r="H388" s="22">
        <v>0</v>
      </c>
      <c r="I388" s="23">
        <f t="shared" si="85"/>
        <v>0</v>
      </c>
      <c r="J388" s="24">
        <v>1</v>
      </c>
      <c r="K388" s="23">
        <f t="shared" si="86"/>
        <v>1</v>
      </c>
      <c r="L388" s="24">
        <v>0</v>
      </c>
      <c r="M388" s="23">
        <f t="shared" si="87"/>
        <v>0</v>
      </c>
      <c r="N388" s="22">
        <v>0</v>
      </c>
      <c r="O388" s="23">
        <f t="shared" si="88"/>
        <v>0</v>
      </c>
      <c r="P388" s="24">
        <v>1</v>
      </c>
      <c r="Q388" s="23">
        <f t="shared" si="89"/>
        <v>1</v>
      </c>
      <c r="R388" s="24">
        <v>0</v>
      </c>
      <c r="S388" s="23">
        <f t="shared" si="90"/>
        <v>0</v>
      </c>
      <c r="T388" s="22">
        <v>0</v>
      </c>
      <c r="U388" s="23">
        <f t="shared" si="91"/>
        <v>0</v>
      </c>
      <c r="V388" s="24">
        <v>1</v>
      </c>
      <c r="W388" s="23">
        <f t="shared" si="92"/>
        <v>1</v>
      </c>
      <c r="X388" s="24">
        <v>0</v>
      </c>
      <c r="Y388" s="23">
        <f t="shared" si="93"/>
        <v>0</v>
      </c>
      <c r="Z388" s="22">
        <v>0</v>
      </c>
      <c r="AA388" s="23">
        <f t="shared" si="94"/>
        <v>0</v>
      </c>
      <c r="AB388" s="24">
        <v>1</v>
      </c>
      <c r="AC388" s="23">
        <f t="shared" si="95"/>
        <v>1</v>
      </c>
      <c r="AD388" s="24">
        <v>0</v>
      </c>
      <c r="AE388" s="23">
        <f t="shared" si="96"/>
        <v>0</v>
      </c>
      <c r="AF388" s="27">
        <f t="shared" si="98"/>
        <v>1</v>
      </c>
      <c r="AG388" s="28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</row>
    <row r="389" spans="1:50" ht="12.75">
      <c r="A389" s="21" t="s">
        <v>376</v>
      </c>
      <c r="B389" s="22">
        <v>4146</v>
      </c>
      <c r="C389" s="23">
        <f t="shared" si="82"/>
        <v>0.7545040946314832</v>
      </c>
      <c r="D389" s="24">
        <v>1241</v>
      </c>
      <c r="E389" s="23">
        <f t="shared" si="83"/>
        <v>0.22584167424931756</v>
      </c>
      <c r="F389" s="24">
        <v>108</v>
      </c>
      <c r="G389" s="23">
        <f t="shared" si="84"/>
        <v>0.019654231119199273</v>
      </c>
      <c r="H389" s="22">
        <v>3463</v>
      </c>
      <c r="I389" s="23">
        <f t="shared" si="85"/>
        <v>0.6302092811646952</v>
      </c>
      <c r="J389" s="24">
        <v>1676</v>
      </c>
      <c r="K389" s="23">
        <f t="shared" si="86"/>
        <v>0.30500454959053686</v>
      </c>
      <c r="L389" s="24">
        <v>356</v>
      </c>
      <c r="M389" s="23">
        <f t="shared" si="87"/>
        <v>0.06478616924476797</v>
      </c>
      <c r="N389" s="22">
        <v>3740</v>
      </c>
      <c r="O389" s="23">
        <f t="shared" si="88"/>
        <v>0.6806187443130118</v>
      </c>
      <c r="P389" s="24">
        <v>1377</v>
      </c>
      <c r="Q389" s="23">
        <f t="shared" si="89"/>
        <v>0.2505914467697907</v>
      </c>
      <c r="R389" s="24">
        <v>378</v>
      </c>
      <c r="S389" s="23">
        <f t="shared" si="90"/>
        <v>0.06878980891719745</v>
      </c>
      <c r="T389" s="22">
        <v>3974</v>
      </c>
      <c r="U389" s="23">
        <f t="shared" si="91"/>
        <v>0.7232029117379436</v>
      </c>
      <c r="V389" s="24">
        <v>1144</v>
      </c>
      <c r="W389" s="23">
        <f t="shared" si="92"/>
        <v>0.20818926296633303</v>
      </c>
      <c r="X389" s="24">
        <v>377</v>
      </c>
      <c r="Y389" s="23">
        <f t="shared" si="93"/>
        <v>0.06860782529572339</v>
      </c>
      <c r="Z389" s="22">
        <v>3879</v>
      </c>
      <c r="AA389" s="23">
        <f t="shared" si="94"/>
        <v>0.7059144676979072</v>
      </c>
      <c r="AB389" s="24">
        <v>1206</v>
      </c>
      <c r="AC389" s="23">
        <f t="shared" si="95"/>
        <v>0.2194722474977252</v>
      </c>
      <c r="AD389" s="24">
        <v>410</v>
      </c>
      <c r="AE389" s="23">
        <f t="shared" si="96"/>
        <v>0.0746132848043676</v>
      </c>
      <c r="AF389" s="27">
        <f t="shared" si="98"/>
        <v>5495</v>
      </c>
      <c r="AG389" s="28"/>
      <c r="AH389" s="29"/>
      <c r="AI389" s="29"/>
      <c r="AJ389" s="29"/>
      <c r="AK389" s="29"/>
      <c r="AL389" s="29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29"/>
      <c r="AX389" s="29"/>
    </row>
    <row r="390" spans="1:50" ht="12.75">
      <c r="A390" s="21" t="s">
        <v>377</v>
      </c>
      <c r="B390" s="22">
        <v>980</v>
      </c>
      <c r="C390" s="23">
        <f t="shared" si="82"/>
        <v>0.4290718038528897</v>
      </c>
      <c r="D390" s="24">
        <v>1240</v>
      </c>
      <c r="E390" s="23">
        <f t="shared" si="83"/>
        <v>0.542907180385289</v>
      </c>
      <c r="F390" s="24">
        <v>64</v>
      </c>
      <c r="G390" s="23">
        <f t="shared" si="84"/>
        <v>0.028021015761821366</v>
      </c>
      <c r="H390" s="22">
        <v>876</v>
      </c>
      <c r="I390" s="23">
        <f t="shared" si="85"/>
        <v>0.38353765323992994</v>
      </c>
      <c r="J390" s="24">
        <v>1282</v>
      </c>
      <c r="K390" s="23">
        <f t="shared" si="86"/>
        <v>0.5612959719789843</v>
      </c>
      <c r="L390" s="24">
        <v>126</v>
      </c>
      <c r="M390" s="23">
        <f t="shared" si="87"/>
        <v>0.05516637478108581</v>
      </c>
      <c r="N390" s="22">
        <v>1142</v>
      </c>
      <c r="O390" s="23">
        <f t="shared" si="88"/>
        <v>0.5</v>
      </c>
      <c r="P390" s="24">
        <v>1028</v>
      </c>
      <c r="Q390" s="23">
        <f t="shared" si="89"/>
        <v>0.4500875656742557</v>
      </c>
      <c r="R390" s="24">
        <v>114</v>
      </c>
      <c r="S390" s="23">
        <f t="shared" si="90"/>
        <v>0.049912434325744305</v>
      </c>
      <c r="T390" s="22">
        <v>1369</v>
      </c>
      <c r="U390" s="23">
        <f t="shared" si="91"/>
        <v>0.5993870402802102</v>
      </c>
      <c r="V390" s="24">
        <v>798</v>
      </c>
      <c r="W390" s="23">
        <f t="shared" si="92"/>
        <v>0.34938704028021017</v>
      </c>
      <c r="X390" s="24">
        <v>117</v>
      </c>
      <c r="Y390" s="23">
        <f t="shared" si="93"/>
        <v>0.05122591943957969</v>
      </c>
      <c r="Z390" s="22">
        <v>1132</v>
      </c>
      <c r="AA390" s="23">
        <f t="shared" si="94"/>
        <v>0.4956217162872154</v>
      </c>
      <c r="AB390" s="24">
        <v>1036</v>
      </c>
      <c r="AC390" s="23">
        <f t="shared" si="95"/>
        <v>0.45359019264448336</v>
      </c>
      <c r="AD390" s="24">
        <v>116</v>
      </c>
      <c r="AE390" s="23">
        <f t="shared" si="96"/>
        <v>0.050788091068301226</v>
      </c>
      <c r="AF390" s="27">
        <f t="shared" si="98"/>
        <v>2284</v>
      </c>
      <c r="AG390" s="28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</row>
    <row r="391" spans="1:50" ht="12.75">
      <c r="A391" s="21" t="s">
        <v>378</v>
      </c>
      <c r="B391" s="22">
        <v>51</v>
      </c>
      <c r="C391" s="23">
        <f t="shared" si="82"/>
        <v>0.2562814070351759</v>
      </c>
      <c r="D391" s="24">
        <v>146</v>
      </c>
      <c r="E391" s="23">
        <f t="shared" si="83"/>
        <v>0.7336683417085427</v>
      </c>
      <c r="F391" s="24">
        <v>2</v>
      </c>
      <c r="G391" s="23">
        <f t="shared" si="84"/>
        <v>0.010050251256281407</v>
      </c>
      <c r="H391" s="22">
        <v>59</v>
      </c>
      <c r="I391" s="23">
        <f t="shared" si="85"/>
        <v>0.2964824120603015</v>
      </c>
      <c r="J391" s="24">
        <v>131</v>
      </c>
      <c r="K391" s="23">
        <f t="shared" si="86"/>
        <v>0.6582914572864321</v>
      </c>
      <c r="L391" s="24">
        <v>9</v>
      </c>
      <c r="M391" s="23">
        <f t="shared" si="87"/>
        <v>0.04522613065326633</v>
      </c>
      <c r="N391" s="22">
        <v>80</v>
      </c>
      <c r="O391" s="23">
        <f t="shared" si="88"/>
        <v>0.4020100502512563</v>
      </c>
      <c r="P391" s="24">
        <v>108</v>
      </c>
      <c r="Q391" s="23">
        <f t="shared" si="89"/>
        <v>0.542713567839196</v>
      </c>
      <c r="R391" s="24">
        <v>11</v>
      </c>
      <c r="S391" s="23">
        <f t="shared" si="90"/>
        <v>0.05527638190954774</v>
      </c>
      <c r="T391" s="22">
        <v>112</v>
      </c>
      <c r="U391" s="23">
        <f t="shared" si="91"/>
        <v>0.5628140703517588</v>
      </c>
      <c r="V391" s="24">
        <v>79</v>
      </c>
      <c r="W391" s="23">
        <f t="shared" si="92"/>
        <v>0.3969849246231156</v>
      </c>
      <c r="X391" s="24">
        <v>8</v>
      </c>
      <c r="Y391" s="23">
        <f t="shared" si="93"/>
        <v>0.04020100502512563</v>
      </c>
      <c r="Z391" s="22">
        <v>77</v>
      </c>
      <c r="AA391" s="23">
        <f t="shared" si="94"/>
        <v>0.3869346733668342</v>
      </c>
      <c r="AB391" s="24">
        <v>112</v>
      </c>
      <c r="AC391" s="23">
        <f t="shared" si="95"/>
        <v>0.5628140703517588</v>
      </c>
      <c r="AD391" s="24">
        <v>10</v>
      </c>
      <c r="AE391" s="23">
        <f t="shared" si="96"/>
        <v>0.05025125628140704</v>
      </c>
      <c r="AF391" s="27">
        <f t="shared" si="98"/>
        <v>199</v>
      </c>
      <c r="AG391" s="28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</row>
    <row r="392" spans="1:50" ht="12.75">
      <c r="A392" s="21" t="s">
        <v>379</v>
      </c>
      <c r="B392" s="22">
        <v>139</v>
      </c>
      <c r="C392" s="23">
        <f t="shared" si="82"/>
        <v>0.2704280155642023</v>
      </c>
      <c r="D392" s="24">
        <v>367</v>
      </c>
      <c r="E392" s="23">
        <f t="shared" si="83"/>
        <v>0.7140077821011673</v>
      </c>
      <c r="F392" s="24">
        <v>8</v>
      </c>
      <c r="G392" s="23">
        <f t="shared" si="84"/>
        <v>0.01556420233463035</v>
      </c>
      <c r="H392" s="22">
        <v>163</v>
      </c>
      <c r="I392" s="23">
        <f t="shared" si="85"/>
        <v>0.31712062256809337</v>
      </c>
      <c r="J392" s="24">
        <v>322</v>
      </c>
      <c r="K392" s="23">
        <f t="shared" si="86"/>
        <v>0.6264591439688716</v>
      </c>
      <c r="L392" s="24">
        <v>29</v>
      </c>
      <c r="M392" s="23">
        <f t="shared" si="87"/>
        <v>0.05642023346303502</v>
      </c>
      <c r="N392" s="22">
        <v>247</v>
      </c>
      <c r="O392" s="23">
        <f t="shared" si="88"/>
        <v>0.4805447470817121</v>
      </c>
      <c r="P392" s="24">
        <v>245</v>
      </c>
      <c r="Q392" s="23">
        <f t="shared" si="89"/>
        <v>0.4766536964980545</v>
      </c>
      <c r="R392" s="24">
        <v>22</v>
      </c>
      <c r="S392" s="23">
        <f t="shared" si="90"/>
        <v>0.042801556420233464</v>
      </c>
      <c r="T392" s="22">
        <v>340</v>
      </c>
      <c r="U392" s="23">
        <f t="shared" si="91"/>
        <v>0.6614785992217899</v>
      </c>
      <c r="V392" s="24">
        <v>155</v>
      </c>
      <c r="W392" s="23">
        <f t="shared" si="92"/>
        <v>0.301556420233463</v>
      </c>
      <c r="X392" s="24">
        <v>19</v>
      </c>
      <c r="Y392" s="23">
        <f t="shared" si="93"/>
        <v>0.03696498054474708</v>
      </c>
      <c r="Z392" s="22">
        <v>248</v>
      </c>
      <c r="AA392" s="23">
        <f t="shared" si="94"/>
        <v>0.48249027237354086</v>
      </c>
      <c r="AB392" s="24">
        <v>242</v>
      </c>
      <c r="AC392" s="23">
        <f t="shared" si="95"/>
        <v>0.4708171206225681</v>
      </c>
      <c r="AD392" s="24">
        <v>24</v>
      </c>
      <c r="AE392" s="23">
        <f t="shared" si="96"/>
        <v>0.04669260700389105</v>
      </c>
      <c r="AF392" s="27">
        <f t="shared" si="98"/>
        <v>514</v>
      </c>
      <c r="AG392" s="28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</row>
    <row r="393" spans="1:50" ht="12.75">
      <c r="A393" s="21" t="s">
        <v>380</v>
      </c>
      <c r="B393" s="22">
        <v>206</v>
      </c>
      <c r="C393" s="23">
        <f t="shared" si="82"/>
        <v>0.7228070175438597</v>
      </c>
      <c r="D393" s="24">
        <v>72</v>
      </c>
      <c r="E393" s="23">
        <f t="shared" si="83"/>
        <v>0.25263157894736843</v>
      </c>
      <c r="F393" s="24">
        <v>7</v>
      </c>
      <c r="G393" s="23">
        <f t="shared" si="84"/>
        <v>0.02456140350877193</v>
      </c>
      <c r="H393" s="22">
        <v>145</v>
      </c>
      <c r="I393" s="23">
        <f t="shared" si="85"/>
        <v>0.5087719298245614</v>
      </c>
      <c r="J393" s="24">
        <v>102</v>
      </c>
      <c r="K393" s="23">
        <f t="shared" si="86"/>
        <v>0.35789473684210527</v>
      </c>
      <c r="L393" s="24">
        <v>38</v>
      </c>
      <c r="M393" s="23">
        <f t="shared" si="87"/>
        <v>0.13333333333333333</v>
      </c>
      <c r="N393" s="22">
        <v>158</v>
      </c>
      <c r="O393" s="23">
        <f t="shared" si="88"/>
        <v>0.5543859649122806</v>
      </c>
      <c r="P393" s="24">
        <v>88</v>
      </c>
      <c r="Q393" s="23">
        <f t="shared" si="89"/>
        <v>0.3087719298245614</v>
      </c>
      <c r="R393" s="24">
        <v>39</v>
      </c>
      <c r="S393" s="23">
        <f t="shared" si="90"/>
        <v>0.1368421052631579</v>
      </c>
      <c r="T393" s="22">
        <v>194</v>
      </c>
      <c r="U393" s="23">
        <f t="shared" si="91"/>
        <v>0.6807017543859649</v>
      </c>
      <c r="V393" s="24">
        <v>57</v>
      </c>
      <c r="W393" s="23">
        <f t="shared" si="92"/>
        <v>0.2</v>
      </c>
      <c r="X393" s="24">
        <v>34</v>
      </c>
      <c r="Y393" s="23">
        <f t="shared" si="93"/>
        <v>0.11929824561403508</v>
      </c>
      <c r="Z393" s="22">
        <v>199</v>
      </c>
      <c r="AA393" s="23">
        <f t="shared" si="94"/>
        <v>0.6982456140350877</v>
      </c>
      <c r="AB393" s="24">
        <v>53</v>
      </c>
      <c r="AC393" s="23">
        <f t="shared" si="95"/>
        <v>0.18596491228070175</v>
      </c>
      <c r="AD393" s="24">
        <v>33</v>
      </c>
      <c r="AE393" s="23">
        <f t="shared" si="96"/>
        <v>0.11578947368421053</v>
      </c>
      <c r="AF393" s="27">
        <f t="shared" si="98"/>
        <v>285</v>
      </c>
      <c r="AG393" s="28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</row>
    <row r="394" spans="1:50" ht="12.75">
      <c r="A394" s="21" t="s">
        <v>340</v>
      </c>
      <c r="B394" s="22">
        <v>1</v>
      </c>
      <c r="C394" s="23">
        <f aca="true" t="shared" si="99" ref="C394:C456">B394/($B394+$D394+$F394)</f>
        <v>1</v>
      </c>
      <c r="D394" s="24">
        <v>0</v>
      </c>
      <c r="E394" s="23">
        <f aca="true" t="shared" si="100" ref="E394:E456">D394/($B394+$D394+$F394)</f>
        <v>0</v>
      </c>
      <c r="F394" s="24">
        <v>0</v>
      </c>
      <c r="G394" s="23">
        <f aca="true" t="shared" si="101" ref="G394:G456">F394/($B394+$D394+$F394)</f>
        <v>0</v>
      </c>
      <c r="H394" s="22">
        <v>0</v>
      </c>
      <c r="I394" s="23">
        <f aca="true" t="shared" si="102" ref="I394:I456">H394/($H394+$J394+$L394)</f>
        <v>0</v>
      </c>
      <c r="J394" s="24">
        <v>0</v>
      </c>
      <c r="K394" s="23">
        <f aca="true" t="shared" si="103" ref="K394:K456">J394/($H394+$J394+$L394)</f>
        <v>0</v>
      </c>
      <c r="L394" s="24">
        <v>1</v>
      </c>
      <c r="M394" s="23">
        <f aca="true" t="shared" si="104" ref="M394:M456">L394/($H394+$J394+$L394)</f>
        <v>1</v>
      </c>
      <c r="N394" s="22">
        <v>0</v>
      </c>
      <c r="O394" s="23">
        <f aca="true" t="shared" si="105" ref="O394:O456">N394/($N394+$P394+$R394)</f>
        <v>0</v>
      </c>
      <c r="P394" s="24">
        <v>0</v>
      </c>
      <c r="Q394" s="23">
        <f aca="true" t="shared" si="106" ref="Q394:Q456">P394/($N394+$P394+$R394)</f>
        <v>0</v>
      </c>
      <c r="R394" s="24">
        <v>1</v>
      </c>
      <c r="S394" s="23">
        <f aca="true" t="shared" si="107" ref="S394:S456">R394/($N394+$P394+$R394)</f>
        <v>1</v>
      </c>
      <c r="T394" s="22">
        <v>0</v>
      </c>
      <c r="U394" s="23">
        <f aca="true" t="shared" si="108" ref="U394:U456">T394/($T394+$V394+$X394)</f>
        <v>0</v>
      </c>
      <c r="V394" s="24">
        <v>0</v>
      </c>
      <c r="W394" s="23">
        <f aca="true" t="shared" si="109" ref="W394:W456">V394/($T394+$V394+$X394)</f>
        <v>0</v>
      </c>
      <c r="X394" s="24">
        <v>1</v>
      </c>
      <c r="Y394" s="23">
        <f aca="true" t="shared" si="110" ref="Y394:Y456">X394/($T394+$V394+$X394)</f>
        <v>1</v>
      </c>
      <c r="Z394" s="22">
        <v>0</v>
      </c>
      <c r="AA394" s="23">
        <f aca="true" t="shared" si="111" ref="AA394:AA456">Z394/($Z394+$AB394+$AD394)</f>
        <v>0</v>
      </c>
      <c r="AB394" s="24">
        <v>0</v>
      </c>
      <c r="AC394" s="23">
        <f aca="true" t="shared" si="112" ref="AC394:AC456">AB394/($Z394+$AB394+$AD394)</f>
        <v>0</v>
      </c>
      <c r="AD394" s="24">
        <v>1</v>
      </c>
      <c r="AE394" s="23">
        <f aca="true" t="shared" si="113" ref="AE394:AE456">AD394/($Z394+$AB394+$AD394)</f>
        <v>1</v>
      </c>
      <c r="AF394" s="27">
        <f t="shared" si="98"/>
        <v>1</v>
      </c>
      <c r="AG394" s="28"/>
      <c r="AH394" s="29"/>
      <c r="AI394" s="29"/>
      <c r="AJ394" s="29"/>
      <c r="AK394" s="29"/>
      <c r="AL394" s="29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  <c r="AX394" s="29"/>
    </row>
    <row r="395" spans="1:50" ht="12.75">
      <c r="A395" s="21" t="s">
        <v>381</v>
      </c>
      <c r="B395" s="22">
        <v>206</v>
      </c>
      <c r="C395" s="23">
        <f t="shared" si="99"/>
        <v>0.3074626865671642</v>
      </c>
      <c r="D395" s="24">
        <v>449</v>
      </c>
      <c r="E395" s="23">
        <f t="shared" si="100"/>
        <v>0.6701492537313433</v>
      </c>
      <c r="F395" s="24">
        <v>15</v>
      </c>
      <c r="G395" s="23">
        <f t="shared" si="101"/>
        <v>0.022388059701492536</v>
      </c>
      <c r="H395" s="22">
        <v>211</v>
      </c>
      <c r="I395" s="23">
        <f t="shared" si="102"/>
        <v>0.31492537313432833</v>
      </c>
      <c r="J395" s="24">
        <v>428</v>
      </c>
      <c r="K395" s="23">
        <f t="shared" si="103"/>
        <v>0.6388059701492538</v>
      </c>
      <c r="L395" s="24">
        <v>31</v>
      </c>
      <c r="M395" s="23">
        <f t="shared" si="104"/>
        <v>0.04626865671641791</v>
      </c>
      <c r="N395" s="22">
        <v>314</v>
      </c>
      <c r="O395" s="23">
        <f t="shared" si="105"/>
        <v>0.46865671641791046</v>
      </c>
      <c r="P395" s="24">
        <v>326</v>
      </c>
      <c r="Q395" s="23">
        <f t="shared" si="106"/>
        <v>0.48656716417910445</v>
      </c>
      <c r="R395" s="24">
        <v>30</v>
      </c>
      <c r="S395" s="23">
        <f t="shared" si="107"/>
        <v>0.04477611940298507</v>
      </c>
      <c r="T395" s="22">
        <v>436</v>
      </c>
      <c r="U395" s="23">
        <f t="shared" si="108"/>
        <v>0.6507462686567164</v>
      </c>
      <c r="V395" s="24">
        <v>211</v>
      </c>
      <c r="W395" s="23">
        <f t="shared" si="109"/>
        <v>0.31492537313432833</v>
      </c>
      <c r="X395" s="24">
        <v>23</v>
      </c>
      <c r="Y395" s="23">
        <f t="shared" si="110"/>
        <v>0.034328358208955224</v>
      </c>
      <c r="Z395" s="22">
        <v>329</v>
      </c>
      <c r="AA395" s="23">
        <f t="shared" si="111"/>
        <v>0.491044776119403</v>
      </c>
      <c r="AB395" s="24">
        <v>314</v>
      </c>
      <c r="AC395" s="23">
        <f t="shared" si="112"/>
        <v>0.46865671641791046</v>
      </c>
      <c r="AD395" s="24">
        <v>27</v>
      </c>
      <c r="AE395" s="23">
        <f t="shared" si="113"/>
        <v>0.04029850746268657</v>
      </c>
      <c r="AF395" s="27">
        <f t="shared" si="98"/>
        <v>670</v>
      </c>
      <c r="AG395" s="28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</row>
    <row r="396" spans="1:50" ht="12.75">
      <c r="A396" s="21" t="s">
        <v>382</v>
      </c>
      <c r="B396" s="22">
        <v>16</v>
      </c>
      <c r="C396" s="23">
        <f t="shared" si="99"/>
        <v>0.22857142857142856</v>
      </c>
      <c r="D396" s="24">
        <v>53</v>
      </c>
      <c r="E396" s="23">
        <f t="shared" si="100"/>
        <v>0.7571428571428571</v>
      </c>
      <c r="F396" s="24">
        <v>1</v>
      </c>
      <c r="G396" s="23">
        <f t="shared" si="101"/>
        <v>0.014285714285714285</v>
      </c>
      <c r="H396" s="22">
        <v>22</v>
      </c>
      <c r="I396" s="23">
        <f t="shared" si="102"/>
        <v>0.3142857142857143</v>
      </c>
      <c r="J396" s="24">
        <v>47</v>
      </c>
      <c r="K396" s="23">
        <f t="shared" si="103"/>
        <v>0.6714285714285714</v>
      </c>
      <c r="L396" s="24">
        <v>1</v>
      </c>
      <c r="M396" s="23">
        <f t="shared" si="104"/>
        <v>0.014285714285714285</v>
      </c>
      <c r="N396" s="22">
        <v>41</v>
      </c>
      <c r="O396" s="23">
        <f t="shared" si="105"/>
        <v>0.5857142857142857</v>
      </c>
      <c r="P396" s="24">
        <v>28</v>
      </c>
      <c r="Q396" s="23">
        <f t="shared" si="106"/>
        <v>0.4</v>
      </c>
      <c r="R396" s="24">
        <v>1</v>
      </c>
      <c r="S396" s="23">
        <f t="shared" si="107"/>
        <v>0.014285714285714285</v>
      </c>
      <c r="T396" s="22">
        <v>41</v>
      </c>
      <c r="U396" s="23">
        <f t="shared" si="108"/>
        <v>0.5857142857142857</v>
      </c>
      <c r="V396" s="24">
        <v>28</v>
      </c>
      <c r="W396" s="23">
        <f t="shared" si="109"/>
        <v>0.4</v>
      </c>
      <c r="X396" s="24">
        <v>1</v>
      </c>
      <c r="Y396" s="23">
        <f t="shared" si="110"/>
        <v>0.014285714285714285</v>
      </c>
      <c r="Z396" s="22">
        <v>24</v>
      </c>
      <c r="AA396" s="23">
        <f t="shared" si="111"/>
        <v>0.34285714285714286</v>
      </c>
      <c r="AB396" s="24">
        <v>44</v>
      </c>
      <c r="AC396" s="23">
        <f t="shared" si="112"/>
        <v>0.6285714285714286</v>
      </c>
      <c r="AD396" s="24">
        <v>2</v>
      </c>
      <c r="AE396" s="23">
        <f t="shared" si="113"/>
        <v>0.02857142857142857</v>
      </c>
      <c r="AF396" s="27">
        <f t="shared" si="98"/>
        <v>70</v>
      </c>
      <c r="AG396" s="28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</row>
    <row r="397" spans="1:50" ht="12.75">
      <c r="A397" s="21" t="s">
        <v>383</v>
      </c>
      <c r="B397" s="22">
        <v>7</v>
      </c>
      <c r="C397" s="23">
        <f t="shared" si="99"/>
        <v>0.2692307692307692</v>
      </c>
      <c r="D397" s="24">
        <v>19</v>
      </c>
      <c r="E397" s="23">
        <f t="shared" si="100"/>
        <v>0.7307692307692307</v>
      </c>
      <c r="F397" s="24">
        <v>0</v>
      </c>
      <c r="G397" s="23">
        <f t="shared" si="101"/>
        <v>0</v>
      </c>
      <c r="H397" s="22">
        <v>13</v>
      </c>
      <c r="I397" s="23">
        <f t="shared" si="102"/>
        <v>0.5</v>
      </c>
      <c r="J397" s="24">
        <v>13</v>
      </c>
      <c r="K397" s="23">
        <f t="shared" si="103"/>
        <v>0.5</v>
      </c>
      <c r="L397" s="24">
        <v>0</v>
      </c>
      <c r="M397" s="23">
        <f t="shared" si="104"/>
        <v>0</v>
      </c>
      <c r="N397" s="22">
        <v>20</v>
      </c>
      <c r="O397" s="23">
        <f t="shared" si="105"/>
        <v>0.7692307692307693</v>
      </c>
      <c r="P397" s="24">
        <v>6</v>
      </c>
      <c r="Q397" s="23">
        <f t="shared" si="106"/>
        <v>0.23076923076923078</v>
      </c>
      <c r="R397" s="24">
        <v>0</v>
      </c>
      <c r="S397" s="23">
        <f t="shared" si="107"/>
        <v>0</v>
      </c>
      <c r="T397" s="22">
        <v>22</v>
      </c>
      <c r="U397" s="23">
        <f t="shared" si="108"/>
        <v>0.8461538461538461</v>
      </c>
      <c r="V397" s="24">
        <v>4</v>
      </c>
      <c r="W397" s="23">
        <f t="shared" si="109"/>
        <v>0.15384615384615385</v>
      </c>
      <c r="X397" s="24">
        <v>0</v>
      </c>
      <c r="Y397" s="23">
        <f t="shared" si="110"/>
        <v>0</v>
      </c>
      <c r="Z397" s="22">
        <v>18</v>
      </c>
      <c r="AA397" s="23">
        <f t="shared" si="111"/>
        <v>0.6923076923076923</v>
      </c>
      <c r="AB397" s="24">
        <v>8</v>
      </c>
      <c r="AC397" s="23">
        <f t="shared" si="112"/>
        <v>0.3076923076923077</v>
      </c>
      <c r="AD397" s="24">
        <v>0</v>
      </c>
      <c r="AE397" s="23">
        <f t="shared" si="113"/>
        <v>0</v>
      </c>
      <c r="AF397" s="27">
        <f t="shared" si="98"/>
        <v>26</v>
      </c>
      <c r="AG397" s="28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</row>
    <row r="398" spans="1:50" ht="12.75">
      <c r="A398" s="21" t="s">
        <v>384</v>
      </c>
      <c r="B398" s="22">
        <v>38</v>
      </c>
      <c r="C398" s="23">
        <f t="shared" si="99"/>
        <v>0.2360248447204969</v>
      </c>
      <c r="D398" s="24">
        <v>121</v>
      </c>
      <c r="E398" s="23">
        <f t="shared" si="100"/>
        <v>0.7515527950310559</v>
      </c>
      <c r="F398" s="24">
        <v>2</v>
      </c>
      <c r="G398" s="23">
        <f t="shared" si="101"/>
        <v>0.012422360248447204</v>
      </c>
      <c r="H398" s="22">
        <v>47</v>
      </c>
      <c r="I398" s="23">
        <f t="shared" si="102"/>
        <v>0.2919254658385093</v>
      </c>
      <c r="J398" s="24">
        <v>100</v>
      </c>
      <c r="K398" s="23">
        <f t="shared" si="103"/>
        <v>0.6211180124223602</v>
      </c>
      <c r="L398" s="24">
        <v>14</v>
      </c>
      <c r="M398" s="23">
        <f t="shared" si="104"/>
        <v>0.08695652173913043</v>
      </c>
      <c r="N398" s="22">
        <v>68</v>
      </c>
      <c r="O398" s="23">
        <f t="shared" si="105"/>
        <v>0.422360248447205</v>
      </c>
      <c r="P398" s="24">
        <v>82</v>
      </c>
      <c r="Q398" s="23">
        <f t="shared" si="106"/>
        <v>0.5093167701863354</v>
      </c>
      <c r="R398" s="24">
        <v>11</v>
      </c>
      <c r="S398" s="23">
        <f t="shared" si="107"/>
        <v>0.06832298136645963</v>
      </c>
      <c r="T398" s="22">
        <v>92</v>
      </c>
      <c r="U398" s="23">
        <f t="shared" si="108"/>
        <v>0.5714285714285714</v>
      </c>
      <c r="V398" s="24">
        <v>58</v>
      </c>
      <c r="W398" s="23">
        <f t="shared" si="109"/>
        <v>0.36024844720496896</v>
      </c>
      <c r="X398" s="24">
        <v>11</v>
      </c>
      <c r="Y398" s="23">
        <f t="shared" si="110"/>
        <v>0.06832298136645963</v>
      </c>
      <c r="Z398" s="22">
        <v>58</v>
      </c>
      <c r="AA398" s="23">
        <f t="shared" si="111"/>
        <v>0.36024844720496896</v>
      </c>
      <c r="AB398" s="24">
        <v>93</v>
      </c>
      <c r="AC398" s="23">
        <f t="shared" si="112"/>
        <v>0.577639751552795</v>
      </c>
      <c r="AD398" s="24">
        <v>10</v>
      </c>
      <c r="AE398" s="23">
        <f t="shared" si="113"/>
        <v>0.062111801242236024</v>
      </c>
      <c r="AF398" s="27">
        <f t="shared" si="98"/>
        <v>161</v>
      </c>
      <c r="AG398" s="28"/>
      <c r="AH398" s="29"/>
      <c r="AI398" s="29"/>
      <c r="AJ398" s="29"/>
      <c r="AK398" s="29"/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</row>
    <row r="399" spans="1:50" ht="12.75">
      <c r="A399" s="21" t="s">
        <v>385</v>
      </c>
      <c r="B399" s="22">
        <v>56</v>
      </c>
      <c r="C399" s="23">
        <f t="shared" si="99"/>
        <v>0.2616822429906542</v>
      </c>
      <c r="D399" s="24">
        <v>156</v>
      </c>
      <c r="E399" s="23">
        <f t="shared" si="100"/>
        <v>0.7289719626168224</v>
      </c>
      <c r="F399" s="24">
        <v>2</v>
      </c>
      <c r="G399" s="23">
        <f t="shared" si="101"/>
        <v>0.009345794392523364</v>
      </c>
      <c r="H399" s="22">
        <v>63</v>
      </c>
      <c r="I399" s="23">
        <f t="shared" si="102"/>
        <v>0.29439252336448596</v>
      </c>
      <c r="J399" s="24">
        <v>135</v>
      </c>
      <c r="K399" s="23">
        <f t="shared" si="103"/>
        <v>0.6308411214953271</v>
      </c>
      <c r="L399" s="24">
        <v>16</v>
      </c>
      <c r="M399" s="23">
        <f t="shared" si="104"/>
        <v>0.07476635514018691</v>
      </c>
      <c r="N399" s="22">
        <v>74</v>
      </c>
      <c r="O399" s="23">
        <f t="shared" si="105"/>
        <v>0.34579439252336447</v>
      </c>
      <c r="P399" s="24">
        <v>126</v>
      </c>
      <c r="Q399" s="23">
        <f t="shared" si="106"/>
        <v>0.5887850467289719</v>
      </c>
      <c r="R399" s="24">
        <v>14</v>
      </c>
      <c r="S399" s="23">
        <f t="shared" si="107"/>
        <v>0.06542056074766354</v>
      </c>
      <c r="T399" s="22">
        <v>112</v>
      </c>
      <c r="U399" s="23">
        <f t="shared" si="108"/>
        <v>0.5233644859813084</v>
      </c>
      <c r="V399" s="24">
        <v>90</v>
      </c>
      <c r="W399" s="23">
        <f t="shared" si="109"/>
        <v>0.4205607476635514</v>
      </c>
      <c r="X399" s="24">
        <v>12</v>
      </c>
      <c r="Y399" s="23">
        <f t="shared" si="110"/>
        <v>0.056074766355140186</v>
      </c>
      <c r="Z399" s="22">
        <v>72</v>
      </c>
      <c r="AA399" s="23">
        <f t="shared" si="111"/>
        <v>0.3364485981308411</v>
      </c>
      <c r="AB399" s="24">
        <v>128</v>
      </c>
      <c r="AC399" s="23">
        <f t="shared" si="112"/>
        <v>0.5981308411214953</v>
      </c>
      <c r="AD399" s="24">
        <v>14</v>
      </c>
      <c r="AE399" s="23">
        <f t="shared" si="113"/>
        <v>0.06542056074766354</v>
      </c>
      <c r="AF399" s="27">
        <f t="shared" si="98"/>
        <v>214</v>
      </c>
      <c r="AG399" s="28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</row>
    <row r="400" spans="1:50" ht="12.75">
      <c r="A400" s="21" t="s">
        <v>386</v>
      </c>
      <c r="B400" s="22">
        <v>267</v>
      </c>
      <c r="C400" s="23">
        <f t="shared" si="99"/>
        <v>0.40150375939849625</v>
      </c>
      <c r="D400" s="24">
        <v>285</v>
      </c>
      <c r="E400" s="23">
        <f t="shared" si="100"/>
        <v>0.42857142857142855</v>
      </c>
      <c r="F400" s="24">
        <v>113</v>
      </c>
      <c r="G400" s="23">
        <f t="shared" si="101"/>
        <v>0.1699248120300752</v>
      </c>
      <c r="H400" s="22">
        <v>223</v>
      </c>
      <c r="I400" s="23">
        <f t="shared" si="102"/>
        <v>0.33533834586466166</v>
      </c>
      <c r="J400" s="24">
        <v>417</v>
      </c>
      <c r="K400" s="23">
        <f t="shared" si="103"/>
        <v>0.6270676691729323</v>
      </c>
      <c r="L400" s="24">
        <v>25</v>
      </c>
      <c r="M400" s="23">
        <f t="shared" si="104"/>
        <v>0.03759398496240601</v>
      </c>
      <c r="N400" s="22">
        <v>302</v>
      </c>
      <c r="O400" s="23">
        <f t="shared" si="105"/>
        <v>0.45413533834586467</v>
      </c>
      <c r="P400" s="24">
        <v>340</v>
      </c>
      <c r="Q400" s="23">
        <f t="shared" si="106"/>
        <v>0.5112781954887218</v>
      </c>
      <c r="R400" s="24">
        <v>23</v>
      </c>
      <c r="S400" s="23">
        <f t="shared" si="107"/>
        <v>0.03458646616541353</v>
      </c>
      <c r="T400" s="22">
        <v>421</v>
      </c>
      <c r="U400" s="23">
        <f t="shared" si="108"/>
        <v>0.6330827067669172</v>
      </c>
      <c r="V400" s="24">
        <v>221</v>
      </c>
      <c r="W400" s="23">
        <f t="shared" si="109"/>
        <v>0.3323308270676692</v>
      </c>
      <c r="X400" s="24">
        <v>23</v>
      </c>
      <c r="Y400" s="23">
        <f t="shared" si="110"/>
        <v>0.03458646616541353</v>
      </c>
      <c r="Z400" s="22">
        <v>301</v>
      </c>
      <c r="AA400" s="23">
        <f t="shared" si="111"/>
        <v>0.45263157894736844</v>
      </c>
      <c r="AB400" s="24">
        <v>343</v>
      </c>
      <c r="AC400" s="23">
        <f t="shared" si="112"/>
        <v>0.5157894736842106</v>
      </c>
      <c r="AD400" s="24">
        <v>21</v>
      </c>
      <c r="AE400" s="23">
        <f t="shared" si="113"/>
        <v>0.031578947368421054</v>
      </c>
      <c r="AF400" s="27">
        <f t="shared" si="98"/>
        <v>665</v>
      </c>
      <c r="AG400" s="28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</row>
    <row r="401" spans="1:50" ht="12.75">
      <c r="A401" s="21" t="s">
        <v>387</v>
      </c>
      <c r="B401" s="22">
        <v>3</v>
      </c>
      <c r="C401" s="23">
        <f t="shared" si="99"/>
        <v>0.5</v>
      </c>
      <c r="D401" s="24">
        <v>3</v>
      </c>
      <c r="E401" s="23">
        <f t="shared" si="100"/>
        <v>0.5</v>
      </c>
      <c r="F401" s="24">
        <v>0</v>
      </c>
      <c r="G401" s="23">
        <f t="shared" si="101"/>
        <v>0</v>
      </c>
      <c r="H401" s="22">
        <v>2</v>
      </c>
      <c r="I401" s="23">
        <f t="shared" si="102"/>
        <v>0.3333333333333333</v>
      </c>
      <c r="J401" s="24">
        <v>4</v>
      </c>
      <c r="K401" s="23">
        <f t="shared" si="103"/>
        <v>0.6666666666666666</v>
      </c>
      <c r="L401" s="24">
        <v>0</v>
      </c>
      <c r="M401" s="23">
        <f t="shared" si="104"/>
        <v>0</v>
      </c>
      <c r="N401" s="22">
        <v>3</v>
      </c>
      <c r="O401" s="23">
        <f t="shared" si="105"/>
        <v>0.5</v>
      </c>
      <c r="P401" s="24">
        <v>3</v>
      </c>
      <c r="Q401" s="23">
        <f t="shared" si="106"/>
        <v>0.5</v>
      </c>
      <c r="R401" s="24">
        <v>0</v>
      </c>
      <c r="S401" s="23">
        <f t="shared" si="107"/>
        <v>0</v>
      </c>
      <c r="T401" s="22">
        <v>2</v>
      </c>
      <c r="U401" s="23">
        <f t="shared" si="108"/>
        <v>0.3333333333333333</v>
      </c>
      <c r="V401" s="24">
        <v>4</v>
      </c>
      <c r="W401" s="23">
        <f t="shared" si="109"/>
        <v>0.6666666666666666</v>
      </c>
      <c r="X401" s="24">
        <v>0</v>
      </c>
      <c r="Y401" s="23">
        <f t="shared" si="110"/>
        <v>0</v>
      </c>
      <c r="Z401" s="22">
        <v>1</v>
      </c>
      <c r="AA401" s="23">
        <f t="shared" si="111"/>
        <v>0.16666666666666666</v>
      </c>
      <c r="AB401" s="24">
        <v>5</v>
      </c>
      <c r="AC401" s="23">
        <f t="shared" si="112"/>
        <v>0.8333333333333334</v>
      </c>
      <c r="AD401" s="24">
        <v>0</v>
      </c>
      <c r="AE401" s="23">
        <f t="shared" si="113"/>
        <v>0</v>
      </c>
      <c r="AF401" s="27">
        <f t="shared" si="98"/>
        <v>6</v>
      </c>
      <c r="AG401" s="28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</row>
    <row r="402" spans="1:50" ht="12.75">
      <c r="A402" s="21" t="s">
        <v>388</v>
      </c>
      <c r="B402" s="22">
        <v>585</v>
      </c>
      <c r="C402" s="23">
        <f t="shared" si="99"/>
        <v>0.5313351498637602</v>
      </c>
      <c r="D402" s="24">
        <v>485</v>
      </c>
      <c r="E402" s="23">
        <f t="shared" si="100"/>
        <v>0.4405086285195277</v>
      </c>
      <c r="F402" s="24">
        <v>31</v>
      </c>
      <c r="G402" s="23">
        <f t="shared" si="101"/>
        <v>0.02815622161671208</v>
      </c>
      <c r="H402" s="22">
        <v>549</v>
      </c>
      <c r="I402" s="23">
        <f t="shared" si="102"/>
        <v>0.4986376021798365</v>
      </c>
      <c r="J402" s="24">
        <v>490</v>
      </c>
      <c r="K402" s="23">
        <f t="shared" si="103"/>
        <v>0.44504995458673935</v>
      </c>
      <c r="L402" s="24">
        <v>62</v>
      </c>
      <c r="M402" s="23">
        <f t="shared" si="104"/>
        <v>0.05631244323342416</v>
      </c>
      <c r="N402" s="22">
        <v>587</v>
      </c>
      <c r="O402" s="23">
        <f t="shared" si="105"/>
        <v>0.5331516802906449</v>
      </c>
      <c r="P402" s="24">
        <v>448</v>
      </c>
      <c r="Q402" s="23">
        <f t="shared" si="106"/>
        <v>0.4069028156221617</v>
      </c>
      <c r="R402" s="24">
        <v>66</v>
      </c>
      <c r="S402" s="23">
        <f t="shared" si="107"/>
        <v>0.05994550408719346</v>
      </c>
      <c r="T402" s="22">
        <v>792</v>
      </c>
      <c r="U402" s="23">
        <f t="shared" si="108"/>
        <v>0.7193460490463215</v>
      </c>
      <c r="V402" s="24">
        <v>260</v>
      </c>
      <c r="W402" s="23">
        <f t="shared" si="109"/>
        <v>0.23614895549500453</v>
      </c>
      <c r="X402" s="24">
        <v>49</v>
      </c>
      <c r="Y402" s="23">
        <f t="shared" si="110"/>
        <v>0.04450499545867393</v>
      </c>
      <c r="Z402" s="22">
        <v>711</v>
      </c>
      <c r="AA402" s="23">
        <f t="shared" si="111"/>
        <v>0.6457765667574932</v>
      </c>
      <c r="AB402" s="24">
        <v>332</v>
      </c>
      <c r="AC402" s="23">
        <f t="shared" si="112"/>
        <v>0.30154405086285196</v>
      </c>
      <c r="AD402" s="24">
        <v>58</v>
      </c>
      <c r="AE402" s="23">
        <f t="shared" si="113"/>
        <v>0.05267938237965486</v>
      </c>
      <c r="AF402" s="27">
        <f t="shared" si="98"/>
        <v>1101</v>
      </c>
      <c r="AG402" s="28"/>
      <c r="AH402" s="29"/>
      <c r="AI402" s="29"/>
      <c r="AJ402" s="29"/>
      <c r="AK402" s="29"/>
      <c r="AL402" s="29"/>
      <c r="AM402" s="29"/>
      <c r="AN402" s="29"/>
      <c r="AO402" s="29"/>
      <c r="AP402" s="29"/>
      <c r="AQ402" s="29"/>
      <c r="AR402" s="29"/>
      <c r="AS402" s="29"/>
      <c r="AT402" s="29"/>
      <c r="AU402" s="29"/>
      <c r="AV402" s="29"/>
      <c r="AW402" s="29"/>
      <c r="AX402" s="29"/>
    </row>
    <row r="403" spans="1:50" ht="12.75">
      <c r="A403" s="21" t="s">
        <v>389</v>
      </c>
      <c r="B403" s="22">
        <v>13</v>
      </c>
      <c r="C403" s="23">
        <f t="shared" si="99"/>
        <v>0.5652173913043478</v>
      </c>
      <c r="D403" s="24">
        <v>9</v>
      </c>
      <c r="E403" s="23">
        <f t="shared" si="100"/>
        <v>0.391304347826087</v>
      </c>
      <c r="F403" s="24">
        <v>1</v>
      </c>
      <c r="G403" s="23">
        <f t="shared" si="101"/>
        <v>0.043478260869565216</v>
      </c>
      <c r="H403" s="22">
        <v>9</v>
      </c>
      <c r="I403" s="23">
        <f t="shared" si="102"/>
        <v>0.391304347826087</v>
      </c>
      <c r="J403" s="24">
        <v>12</v>
      </c>
      <c r="K403" s="23">
        <f t="shared" si="103"/>
        <v>0.5217391304347826</v>
      </c>
      <c r="L403" s="24">
        <v>2</v>
      </c>
      <c r="M403" s="23">
        <f t="shared" si="104"/>
        <v>0.08695652173913043</v>
      </c>
      <c r="N403" s="22">
        <v>10</v>
      </c>
      <c r="O403" s="23">
        <f t="shared" si="105"/>
        <v>0.43478260869565216</v>
      </c>
      <c r="P403" s="24">
        <v>12</v>
      </c>
      <c r="Q403" s="23">
        <f t="shared" si="106"/>
        <v>0.5217391304347826</v>
      </c>
      <c r="R403" s="24">
        <v>1</v>
      </c>
      <c r="S403" s="23">
        <f t="shared" si="107"/>
        <v>0.043478260869565216</v>
      </c>
      <c r="T403" s="22">
        <v>14</v>
      </c>
      <c r="U403" s="23">
        <f t="shared" si="108"/>
        <v>0.6086956521739131</v>
      </c>
      <c r="V403" s="24">
        <v>8</v>
      </c>
      <c r="W403" s="23">
        <f t="shared" si="109"/>
        <v>0.34782608695652173</v>
      </c>
      <c r="X403" s="24">
        <v>1</v>
      </c>
      <c r="Y403" s="23">
        <f t="shared" si="110"/>
        <v>0.043478260869565216</v>
      </c>
      <c r="Z403" s="22">
        <v>12</v>
      </c>
      <c r="AA403" s="23">
        <f t="shared" si="111"/>
        <v>0.5217391304347826</v>
      </c>
      <c r="AB403" s="24">
        <v>10</v>
      </c>
      <c r="AC403" s="23">
        <f t="shared" si="112"/>
        <v>0.43478260869565216</v>
      </c>
      <c r="AD403" s="24">
        <v>1</v>
      </c>
      <c r="AE403" s="23">
        <f t="shared" si="113"/>
        <v>0.043478260869565216</v>
      </c>
      <c r="AF403" s="27">
        <f t="shared" si="98"/>
        <v>23</v>
      </c>
      <c r="AG403" s="28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</row>
    <row r="404" spans="1:50" ht="12.75">
      <c r="A404" s="21" t="s">
        <v>390</v>
      </c>
      <c r="B404" s="22">
        <v>43</v>
      </c>
      <c r="C404" s="23">
        <f t="shared" si="99"/>
        <v>0.23118279569892472</v>
      </c>
      <c r="D404" s="24">
        <v>141</v>
      </c>
      <c r="E404" s="23">
        <f t="shared" si="100"/>
        <v>0.7580645161290323</v>
      </c>
      <c r="F404" s="24">
        <v>2</v>
      </c>
      <c r="G404" s="23">
        <f t="shared" si="101"/>
        <v>0.010752688172043012</v>
      </c>
      <c r="H404" s="22">
        <v>56</v>
      </c>
      <c r="I404" s="23">
        <f t="shared" si="102"/>
        <v>0.3010752688172043</v>
      </c>
      <c r="J404" s="24">
        <v>125</v>
      </c>
      <c r="K404" s="23">
        <f t="shared" si="103"/>
        <v>0.6720430107526881</v>
      </c>
      <c r="L404" s="24">
        <v>5</v>
      </c>
      <c r="M404" s="23">
        <f t="shared" si="104"/>
        <v>0.026881720430107527</v>
      </c>
      <c r="N404" s="22">
        <v>77</v>
      </c>
      <c r="O404" s="23">
        <f t="shared" si="105"/>
        <v>0.41397849462365593</v>
      </c>
      <c r="P404" s="24">
        <v>103</v>
      </c>
      <c r="Q404" s="23">
        <f t="shared" si="106"/>
        <v>0.553763440860215</v>
      </c>
      <c r="R404" s="24">
        <v>6</v>
      </c>
      <c r="S404" s="23">
        <f t="shared" si="107"/>
        <v>0.03225806451612903</v>
      </c>
      <c r="T404" s="22">
        <v>107</v>
      </c>
      <c r="U404" s="23">
        <f t="shared" si="108"/>
        <v>0.5752688172043011</v>
      </c>
      <c r="V404" s="24">
        <v>75</v>
      </c>
      <c r="W404" s="23">
        <f t="shared" si="109"/>
        <v>0.4032258064516129</v>
      </c>
      <c r="X404" s="24">
        <v>4</v>
      </c>
      <c r="Y404" s="23">
        <f t="shared" si="110"/>
        <v>0.021505376344086023</v>
      </c>
      <c r="Z404" s="22">
        <v>67</v>
      </c>
      <c r="AA404" s="23">
        <f t="shared" si="111"/>
        <v>0.3602150537634409</v>
      </c>
      <c r="AB404" s="24">
        <v>115</v>
      </c>
      <c r="AC404" s="23">
        <f t="shared" si="112"/>
        <v>0.6182795698924731</v>
      </c>
      <c r="AD404" s="24">
        <v>4</v>
      </c>
      <c r="AE404" s="23">
        <f t="shared" si="113"/>
        <v>0.021505376344086023</v>
      </c>
      <c r="AF404" s="27">
        <f t="shared" si="98"/>
        <v>186</v>
      </c>
      <c r="AG404" s="28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</row>
    <row r="405" spans="1:50" ht="12.75">
      <c r="A405" s="21" t="s">
        <v>391</v>
      </c>
      <c r="B405" s="22">
        <v>34</v>
      </c>
      <c r="C405" s="23">
        <f t="shared" si="99"/>
        <v>0.26153846153846155</v>
      </c>
      <c r="D405" s="24">
        <v>96</v>
      </c>
      <c r="E405" s="23">
        <f t="shared" si="100"/>
        <v>0.7384615384615385</v>
      </c>
      <c r="F405" s="24">
        <v>0</v>
      </c>
      <c r="G405" s="23">
        <f t="shared" si="101"/>
        <v>0</v>
      </c>
      <c r="H405" s="22">
        <v>41</v>
      </c>
      <c r="I405" s="23">
        <f t="shared" si="102"/>
        <v>0.3153846153846154</v>
      </c>
      <c r="J405" s="24">
        <v>83</v>
      </c>
      <c r="K405" s="23">
        <f t="shared" si="103"/>
        <v>0.6384615384615384</v>
      </c>
      <c r="L405" s="24">
        <v>6</v>
      </c>
      <c r="M405" s="23">
        <f t="shared" si="104"/>
        <v>0.046153846153846156</v>
      </c>
      <c r="N405" s="22">
        <v>55</v>
      </c>
      <c r="O405" s="23">
        <f t="shared" si="105"/>
        <v>0.4230769230769231</v>
      </c>
      <c r="P405" s="24">
        <v>71</v>
      </c>
      <c r="Q405" s="23">
        <f t="shared" si="106"/>
        <v>0.5461538461538461</v>
      </c>
      <c r="R405" s="24">
        <v>4</v>
      </c>
      <c r="S405" s="23">
        <f t="shared" si="107"/>
        <v>0.03076923076923077</v>
      </c>
      <c r="T405" s="22">
        <v>75</v>
      </c>
      <c r="U405" s="23">
        <f t="shared" si="108"/>
        <v>0.5769230769230769</v>
      </c>
      <c r="V405" s="24">
        <v>51</v>
      </c>
      <c r="W405" s="23">
        <f t="shared" si="109"/>
        <v>0.3923076923076923</v>
      </c>
      <c r="X405" s="24">
        <v>4</v>
      </c>
      <c r="Y405" s="23">
        <f t="shared" si="110"/>
        <v>0.03076923076923077</v>
      </c>
      <c r="Z405" s="22">
        <v>57</v>
      </c>
      <c r="AA405" s="23">
        <f t="shared" si="111"/>
        <v>0.43846153846153846</v>
      </c>
      <c r="AB405" s="24">
        <v>67</v>
      </c>
      <c r="AC405" s="23">
        <f t="shared" si="112"/>
        <v>0.5153846153846153</v>
      </c>
      <c r="AD405" s="24">
        <v>6</v>
      </c>
      <c r="AE405" s="23">
        <f t="shared" si="113"/>
        <v>0.046153846153846156</v>
      </c>
      <c r="AF405" s="27">
        <f t="shared" si="98"/>
        <v>130</v>
      </c>
      <c r="AG405" s="28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</row>
    <row r="406" spans="1:50" ht="12.75">
      <c r="A406" s="21"/>
      <c r="B406" s="22"/>
      <c r="C406" s="23"/>
      <c r="D406" s="24"/>
      <c r="E406" s="23"/>
      <c r="F406" s="24"/>
      <c r="G406" s="23"/>
      <c r="H406" s="22"/>
      <c r="I406" s="23"/>
      <c r="J406" s="24"/>
      <c r="K406" s="23"/>
      <c r="L406" s="24"/>
      <c r="M406" s="23"/>
      <c r="N406" s="22"/>
      <c r="O406" s="23"/>
      <c r="P406" s="24"/>
      <c r="Q406" s="23"/>
      <c r="R406" s="24"/>
      <c r="S406" s="23"/>
      <c r="T406" s="22"/>
      <c r="U406" s="23"/>
      <c r="V406" s="24"/>
      <c r="W406" s="23"/>
      <c r="X406" s="24"/>
      <c r="Y406" s="23"/>
      <c r="Z406" s="22"/>
      <c r="AA406" s="23"/>
      <c r="AB406" s="24"/>
      <c r="AC406" s="23"/>
      <c r="AD406" s="24"/>
      <c r="AE406" s="23"/>
      <c r="AG406" s="28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</row>
    <row r="407" spans="1:50" ht="12.75">
      <c r="A407" s="30" t="s">
        <v>392</v>
      </c>
      <c r="B407" s="15">
        <v>36062</v>
      </c>
      <c r="C407" s="31">
        <f t="shared" si="99"/>
        <v>0.4577151052838666</v>
      </c>
      <c r="D407" s="32">
        <v>40865</v>
      </c>
      <c r="E407" s="31">
        <f t="shared" si="100"/>
        <v>0.518676939088936</v>
      </c>
      <c r="F407" s="32">
        <v>1860</v>
      </c>
      <c r="G407" s="31">
        <f t="shared" si="101"/>
        <v>0.02360795562719738</v>
      </c>
      <c r="H407" s="15">
        <v>33576</v>
      </c>
      <c r="I407" s="31">
        <f t="shared" si="102"/>
        <v>0.4261616764186985</v>
      </c>
      <c r="J407" s="32">
        <v>41210</v>
      </c>
      <c r="K407" s="31">
        <f t="shared" si="103"/>
        <v>0.5230558340843032</v>
      </c>
      <c r="L407" s="32">
        <v>4001</v>
      </c>
      <c r="M407" s="31">
        <f t="shared" si="104"/>
        <v>0.050782489496998234</v>
      </c>
      <c r="N407" s="15">
        <v>40281</v>
      </c>
      <c r="O407" s="31">
        <f t="shared" si="105"/>
        <v>0.5112645487199665</v>
      </c>
      <c r="P407" s="32">
        <v>34465</v>
      </c>
      <c r="Q407" s="31">
        <f t="shared" si="106"/>
        <v>0.4374452638125579</v>
      </c>
      <c r="R407" s="32">
        <v>4041</v>
      </c>
      <c r="S407" s="31">
        <f t="shared" si="107"/>
        <v>0.0512901874674756</v>
      </c>
      <c r="T407" s="15">
        <v>52926</v>
      </c>
      <c r="U407" s="31">
        <f t="shared" si="108"/>
        <v>0.6717605696371228</v>
      </c>
      <c r="V407" s="32">
        <v>22305</v>
      </c>
      <c r="W407" s="31">
        <f t="shared" si="109"/>
        <v>0.28310508078743957</v>
      </c>
      <c r="X407" s="32">
        <v>3556</v>
      </c>
      <c r="Y407" s="31">
        <f t="shared" si="110"/>
        <v>0.04513434957543757</v>
      </c>
      <c r="Z407" s="15">
        <v>44062</v>
      </c>
      <c r="AA407" s="31">
        <f t="shared" si="111"/>
        <v>0.5592546993793392</v>
      </c>
      <c r="AB407" s="32">
        <v>30689</v>
      </c>
      <c r="AC407" s="31">
        <f t="shared" si="112"/>
        <v>0.38951857539949486</v>
      </c>
      <c r="AD407" s="32">
        <v>4036</v>
      </c>
      <c r="AE407" s="31">
        <f t="shared" si="113"/>
        <v>0.05122672522116593</v>
      </c>
      <c r="AF407" s="20">
        <f>SUM(AF330:AF405)</f>
        <v>78787</v>
      </c>
      <c r="AG407" s="2">
        <f>AF407</f>
        <v>78787</v>
      </c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</row>
    <row r="408" spans="1:50" ht="12.75">
      <c r="A408" s="30"/>
      <c r="B408" s="22"/>
      <c r="C408" s="23"/>
      <c r="D408" s="24"/>
      <c r="E408" s="23"/>
      <c r="F408" s="24"/>
      <c r="G408" s="23"/>
      <c r="H408" s="22"/>
      <c r="I408" s="23"/>
      <c r="J408" s="24"/>
      <c r="K408" s="23"/>
      <c r="L408" s="24"/>
      <c r="M408" s="23"/>
      <c r="N408" s="22"/>
      <c r="O408" s="23"/>
      <c r="P408" s="24"/>
      <c r="Q408" s="23"/>
      <c r="R408" s="24"/>
      <c r="S408" s="23"/>
      <c r="T408" s="22"/>
      <c r="U408" s="23"/>
      <c r="V408" s="24"/>
      <c r="W408" s="23"/>
      <c r="X408" s="24"/>
      <c r="Y408" s="23"/>
      <c r="Z408" s="22"/>
      <c r="AA408" s="23"/>
      <c r="AB408" s="24"/>
      <c r="AC408" s="23"/>
      <c r="AD408" s="24"/>
      <c r="AE408" s="23"/>
      <c r="AG408" s="28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</row>
    <row r="409" spans="1:50" ht="12.75">
      <c r="A409" s="21" t="s">
        <v>393</v>
      </c>
      <c r="B409" s="22">
        <v>123</v>
      </c>
      <c r="C409" s="23">
        <f t="shared" si="99"/>
        <v>0.3153846153846154</v>
      </c>
      <c r="D409" s="24">
        <v>262</v>
      </c>
      <c r="E409" s="23">
        <f t="shared" si="100"/>
        <v>0.6717948717948717</v>
      </c>
      <c r="F409" s="24">
        <v>5</v>
      </c>
      <c r="G409" s="23">
        <f t="shared" si="101"/>
        <v>0.01282051282051282</v>
      </c>
      <c r="H409" s="22">
        <v>107</v>
      </c>
      <c r="I409" s="23">
        <f t="shared" si="102"/>
        <v>0.2743589743589744</v>
      </c>
      <c r="J409" s="24">
        <v>267</v>
      </c>
      <c r="K409" s="23">
        <f t="shared" si="103"/>
        <v>0.6846153846153846</v>
      </c>
      <c r="L409" s="24">
        <v>16</v>
      </c>
      <c r="M409" s="23">
        <f t="shared" si="104"/>
        <v>0.041025641025641026</v>
      </c>
      <c r="N409" s="22">
        <v>153</v>
      </c>
      <c r="O409" s="23">
        <f t="shared" si="105"/>
        <v>0.3923076923076923</v>
      </c>
      <c r="P409" s="24">
        <v>223</v>
      </c>
      <c r="Q409" s="23">
        <f t="shared" si="106"/>
        <v>0.5717948717948718</v>
      </c>
      <c r="R409" s="24">
        <v>14</v>
      </c>
      <c r="S409" s="23">
        <f t="shared" si="107"/>
        <v>0.035897435897435895</v>
      </c>
      <c r="T409" s="22">
        <v>218</v>
      </c>
      <c r="U409" s="23">
        <f t="shared" si="108"/>
        <v>0.558974358974359</v>
      </c>
      <c r="V409" s="24">
        <v>161</v>
      </c>
      <c r="W409" s="23">
        <f t="shared" si="109"/>
        <v>0.4128205128205128</v>
      </c>
      <c r="X409" s="24">
        <v>11</v>
      </c>
      <c r="Y409" s="23">
        <f t="shared" si="110"/>
        <v>0.028205128205128206</v>
      </c>
      <c r="Z409" s="22">
        <v>147</v>
      </c>
      <c r="AA409" s="23">
        <f t="shared" si="111"/>
        <v>0.3769230769230769</v>
      </c>
      <c r="AB409" s="24">
        <v>231</v>
      </c>
      <c r="AC409" s="23">
        <f t="shared" si="112"/>
        <v>0.5923076923076923</v>
      </c>
      <c r="AD409" s="24">
        <v>12</v>
      </c>
      <c r="AE409" s="23">
        <f t="shared" si="113"/>
        <v>0.03076923076923077</v>
      </c>
      <c r="AF409" s="27">
        <f t="shared" si="98"/>
        <v>390</v>
      </c>
      <c r="AG409" s="28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</row>
    <row r="410" spans="1:50" ht="12.75">
      <c r="A410" s="21" t="s">
        <v>394</v>
      </c>
      <c r="B410" s="22">
        <v>56</v>
      </c>
      <c r="C410" s="23">
        <f t="shared" si="99"/>
        <v>0.3027027027027027</v>
      </c>
      <c r="D410" s="24">
        <v>126</v>
      </c>
      <c r="E410" s="23">
        <f t="shared" si="100"/>
        <v>0.6810810810810811</v>
      </c>
      <c r="F410" s="24">
        <v>3</v>
      </c>
      <c r="G410" s="23">
        <f t="shared" si="101"/>
        <v>0.016216216216216217</v>
      </c>
      <c r="H410" s="22">
        <v>45</v>
      </c>
      <c r="I410" s="23">
        <f t="shared" si="102"/>
        <v>0.24324324324324326</v>
      </c>
      <c r="J410" s="24">
        <v>134</v>
      </c>
      <c r="K410" s="23">
        <f t="shared" si="103"/>
        <v>0.7243243243243244</v>
      </c>
      <c r="L410" s="24">
        <v>6</v>
      </c>
      <c r="M410" s="23">
        <f t="shared" si="104"/>
        <v>0.032432432432432434</v>
      </c>
      <c r="N410" s="22">
        <v>62</v>
      </c>
      <c r="O410" s="23">
        <f t="shared" si="105"/>
        <v>0.33513513513513515</v>
      </c>
      <c r="P410" s="24">
        <v>118</v>
      </c>
      <c r="Q410" s="23">
        <f t="shared" si="106"/>
        <v>0.6378378378378379</v>
      </c>
      <c r="R410" s="24">
        <v>5</v>
      </c>
      <c r="S410" s="23">
        <f t="shared" si="107"/>
        <v>0.02702702702702703</v>
      </c>
      <c r="T410" s="22">
        <v>100</v>
      </c>
      <c r="U410" s="23">
        <f t="shared" si="108"/>
        <v>0.5405405405405406</v>
      </c>
      <c r="V410" s="24">
        <v>79</v>
      </c>
      <c r="W410" s="23">
        <f t="shared" si="109"/>
        <v>0.42702702702702705</v>
      </c>
      <c r="X410" s="24">
        <v>6</v>
      </c>
      <c r="Y410" s="23">
        <f t="shared" si="110"/>
        <v>0.032432432432432434</v>
      </c>
      <c r="Z410" s="22">
        <v>59</v>
      </c>
      <c r="AA410" s="23">
        <f t="shared" si="111"/>
        <v>0.31891891891891894</v>
      </c>
      <c r="AB410" s="24">
        <v>119</v>
      </c>
      <c r="AC410" s="23">
        <f t="shared" si="112"/>
        <v>0.6432432432432432</v>
      </c>
      <c r="AD410" s="24">
        <v>7</v>
      </c>
      <c r="AE410" s="23">
        <f t="shared" si="113"/>
        <v>0.03783783783783784</v>
      </c>
      <c r="AF410" s="27">
        <f t="shared" si="98"/>
        <v>185</v>
      </c>
      <c r="AG410" s="28"/>
      <c r="AH410" s="29"/>
      <c r="AI410" s="29"/>
      <c r="AJ410" s="29"/>
      <c r="AK410" s="29"/>
      <c r="AL410" s="29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</row>
    <row r="411" spans="1:50" ht="12.75">
      <c r="A411" s="21" t="s">
        <v>395</v>
      </c>
      <c r="B411" s="22">
        <v>41</v>
      </c>
      <c r="C411" s="23">
        <f t="shared" si="99"/>
        <v>0.43157894736842106</v>
      </c>
      <c r="D411" s="24">
        <v>54</v>
      </c>
      <c r="E411" s="23">
        <f t="shared" si="100"/>
        <v>0.5684210526315789</v>
      </c>
      <c r="F411" s="24">
        <v>0</v>
      </c>
      <c r="G411" s="23">
        <f t="shared" si="101"/>
        <v>0</v>
      </c>
      <c r="H411" s="22">
        <v>43</v>
      </c>
      <c r="I411" s="23">
        <f t="shared" si="102"/>
        <v>0.45263157894736844</v>
      </c>
      <c r="J411" s="24">
        <v>49</v>
      </c>
      <c r="K411" s="23">
        <f t="shared" si="103"/>
        <v>0.5157894736842106</v>
      </c>
      <c r="L411" s="24">
        <v>3</v>
      </c>
      <c r="M411" s="23">
        <f t="shared" si="104"/>
        <v>0.031578947368421054</v>
      </c>
      <c r="N411" s="22">
        <v>52</v>
      </c>
      <c r="O411" s="23">
        <f t="shared" si="105"/>
        <v>0.5473684210526316</v>
      </c>
      <c r="P411" s="24">
        <v>42</v>
      </c>
      <c r="Q411" s="23">
        <f t="shared" si="106"/>
        <v>0.4421052631578947</v>
      </c>
      <c r="R411" s="24">
        <v>1</v>
      </c>
      <c r="S411" s="23">
        <f t="shared" si="107"/>
        <v>0.010526315789473684</v>
      </c>
      <c r="T411" s="22">
        <v>65</v>
      </c>
      <c r="U411" s="23">
        <f t="shared" si="108"/>
        <v>0.6842105263157895</v>
      </c>
      <c r="V411" s="24">
        <v>29</v>
      </c>
      <c r="W411" s="23">
        <f t="shared" si="109"/>
        <v>0.30526315789473685</v>
      </c>
      <c r="X411" s="24">
        <v>1</v>
      </c>
      <c r="Y411" s="23">
        <f t="shared" si="110"/>
        <v>0.010526315789473684</v>
      </c>
      <c r="Z411" s="22">
        <v>48</v>
      </c>
      <c r="AA411" s="23">
        <f t="shared" si="111"/>
        <v>0.5052631578947369</v>
      </c>
      <c r="AB411" s="24">
        <v>46</v>
      </c>
      <c r="AC411" s="23">
        <f t="shared" si="112"/>
        <v>0.4842105263157895</v>
      </c>
      <c r="AD411" s="24">
        <v>1</v>
      </c>
      <c r="AE411" s="23">
        <f t="shared" si="113"/>
        <v>0.010526315789473684</v>
      </c>
      <c r="AF411" s="27">
        <f t="shared" si="98"/>
        <v>95</v>
      </c>
      <c r="AG411" s="28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</row>
    <row r="412" spans="1:50" ht="12.75">
      <c r="A412" s="21" t="s">
        <v>396</v>
      </c>
      <c r="B412" s="22">
        <v>0</v>
      </c>
      <c r="C412" s="23">
        <v>0</v>
      </c>
      <c r="D412" s="24">
        <v>0</v>
      </c>
      <c r="E412" s="23">
        <v>0</v>
      </c>
      <c r="F412" s="24">
        <v>0</v>
      </c>
      <c r="G412" s="23">
        <v>0</v>
      </c>
      <c r="H412" s="22">
        <v>0</v>
      </c>
      <c r="I412" s="23">
        <v>0</v>
      </c>
      <c r="J412" s="24">
        <v>0</v>
      </c>
      <c r="K412" s="23">
        <v>0</v>
      </c>
      <c r="L412" s="24">
        <v>0</v>
      </c>
      <c r="M412" s="23">
        <v>0</v>
      </c>
      <c r="N412" s="22">
        <v>0</v>
      </c>
      <c r="O412" s="23">
        <v>0</v>
      </c>
      <c r="P412" s="24">
        <v>0</v>
      </c>
      <c r="Q412" s="23">
        <v>0</v>
      </c>
      <c r="R412" s="24">
        <v>0</v>
      </c>
      <c r="S412" s="23">
        <v>0</v>
      </c>
      <c r="T412" s="22">
        <v>0</v>
      </c>
      <c r="U412" s="23">
        <v>0</v>
      </c>
      <c r="V412" s="24">
        <v>0</v>
      </c>
      <c r="W412" s="23">
        <v>0</v>
      </c>
      <c r="X412" s="24">
        <v>0</v>
      </c>
      <c r="Y412" s="23">
        <v>0</v>
      </c>
      <c r="Z412" s="22">
        <v>0</v>
      </c>
      <c r="AA412" s="23">
        <v>0</v>
      </c>
      <c r="AB412" s="24">
        <v>0</v>
      </c>
      <c r="AC412" s="23">
        <v>0</v>
      </c>
      <c r="AD412" s="24">
        <v>0</v>
      </c>
      <c r="AE412" s="23">
        <v>0</v>
      </c>
      <c r="AF412" s="27">
        <f t="shared" si="98"/>
        <v>0</v>
      </c>
      <c r="AG412" s="28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</row>
    <row r="413" spans="1:50" ht="12.75">
      <c r="A413" s="21" t="s">
        <v>397</v>
      </c>
      <c r="B413" s="22">
        <v>27</v>
      </c>
      <c r="C413" s="23">
        <f t="shared" si="99"/>
        <v>0.3176470588235294</v>
      </c>
      <c r="D413" s="24">
        <v>57</v>
      </c>
      <c r="E413" s="23">
        <f t="shared" si="100"/>
        <v>0.6705882352941176</v>
      </c>
      <c r="F413" s="24">
        <v>1</v>
      </c>
      <c r="G413" s="23">
        <f t="shared" si="101"/>
        <v>0.011764705882352941</v>
      </c>
      <c r="H413" s="22">
        <v>28</v>
      </c>
      <c r="I413" s="23">
        <f t="shared" si="102"/>
        <v>0.32941176470588235</v>
      </c>
      <c r="J413" s="24">
        <v>56</v>
      </c>
      <c r="K413" s="23">
        <f t="shared" si="103"/>
        <v>0.6588235294117647</v>
      </c>
      <c r="L413" s="24">
        <v>1</v>
      </c>
      <c r="M413" s="23">
        <f t="shared" si="104"/>
        <v>0.011764705882352941</v>
      </c>
      <c r="N413" s="22">
        <v>38</v>
      </c>
      <c r="O413" s="23">
        <f t="shared" si="105"/>
        <v>0.4470588235294118</v>
      </c>
      <c r="P413" s="24">
        <v>46</v>
      </c>
      <c r="Q413" s="23">
        <f t="shared" si="106"/>
        <v>0.5411764705882353</v>
      </c>
      <c r="R413" s="24">
        <v>1</v>
      </c>
      <c r="S413" s="23">
        <f t="shared" si="107"/>
        <v>0.011764705882352941</v>
      </c>
      <c r="T413" s="22">
        <v>48</v>
      </c>
      <c r="U413" s="23">
        <f t="shared" si="108"/>
        <v>0.5647058823529412</v>
      </c>
      <c r="V413" s="24">
        <v>37</v>
      </c>
      <c r="W413" s="23">
        <f t="shared" si="109"/>
        <v>0.43529411764705883</v>
      </c>
      <c r="X413" s="24">
        <v>0</v>
      </c>
      <c r="Y413" s="23">
        <f t="shared" si="110"/>
        <v>0</v>
      </c>
      <c r="Z413" s="22">
        <v>30</v>
      </c>
      <c r="AA413" s="23">
        <f t="shared" si="111"/>
        <v>0.35294117647058826</v>
      </c>
      <c r="AB413" s="24">
        <v>55</v>
      </c>
      <c r="AC413" s="23">
        <f t="shared" si="112"/>
        <v>0.6470588235294118</v>
      </c>
      <c r="AD413" s="24">
        <v>0</v>
      </c>
      <c r="AE413" s="23">
        <f t="shared" si="113"/>
        <v>0</v>
      </c>
      <c r="AF413" s="27">
        <f t="shared" si="98"/>
        <v>85</v>
      </c>
      <c r="AG413" s="28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</row>
    <row r="414" spans="1:50" ht="12.75">
      <c r="A414" s="21" t="s">
        <v>398</v>
      </c>
      <c r="B414" s="22">
        <v>257</v>
      </c>
      <c r="C414" s="23">
        <f t="shared" si="99"/>
        <v>0.3584379358437936</v>
      </c>
      <c r="D414" s="24">
        <v>444</v>
      </c>
      <c r="E414" s="23">
        <f t="shared" si="100"/>
        <v>0.6192468619246861</v>
      </c>
      <c r="F414" s="24">
        <v>16</v>
      </c>
      <c r="G414" s="23">
        <f t="shared" si="101"/>
        <v>0.022315202231520222</v>
      </c>
      <c r="H414" s="22">
        <v>237</v>
      </c>
      <c r="I414" s="23">
        <f t="shared" si="102"/>
        <v>0.3305439330543933</v>
      </c>
      <c r="J414" s="24">
        <v>443</v>
      </c>
      <c r="K414" s="23">
        <f t="shared" si="103"/>
        <v>0.6178521617852162</v>
      </c>
      <c r="L414" s="24">
        <v>37</v>
      </c>
      <c r="M414" s="23">
        <f t="shared" si="104"/>
        <v>0.05160390516039052</v>
      </c>
      <c r="N414" s="22">
        <v>367</v>
      </c>
      <c r="O414" s="23">
        <f t="shared" si="105"/>
        <v>0.5118549511854951</v>
      </c>
      <c r="P414" s="24">
        <v>323</v>
      </c>
      <c r="Q414" s="23">
        <f t="shared" si="106"/>
        <v>0.4504881450488145</v>
      </c>
      <c r="R414" s="24">
        <v>27</v>
      </c>
      <c r="S414" s="23">
        <f t="shared" si="107"/>
        <v>0.03765690376569038</v>
      </c>
      <c r="T414" s="22">
        <v>481</v>
      </c>
      <c r="U414" s="23">
        <f t="shared" si="108"/>
        <v>0.6708507670850767</v>
      </c>
      <c r="V414" s="24">
        <v>213</v>
      </c>
      <c r="W414" s="23">
        <f t="shared" si="109"/>
        <v>0.29707112970711297</v>
      </c>
      <c r="X414" s="24">
        <v>23</v>
      </c>
      <c r="Y414" s="23">
        <f t="shared" si="110"/>
        <v>0.03207810320781032</v>
      </c>
      <c r="Z414" s="22">
        <v>386</v>
      </c>
      <c r="AA414" s="23">
        <f t="shared" si="111"/>
        <v>0.5383542538354253</v>
      </c>
      <c r="AB414" s="24">
        <v>301</v>
      </c>
      <c r="AC414" s="23">
        <f t="shared" si="112"/>
        <v>0.4198047419804742</v>
      </c>
      <c r="AD414" s="24">
        <v>30</v>
      </c>
      <c r="AE414" s="23">
        <f t="shared" si="113"/>
        <v>0.04184100418410042</v>
      </c>
      <c r="AF414" s="27">
        <f t="shared" si="98"/>
        <v>717</v>
      </c>
      <c r="AG414" s="28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</row>
    <row r="415" spans="1:50" ht="12.75">
      <c r="A415" s="21" t="s">
        <v>399</v>
      </c>
      <c r="B415" s="22">
        <v>878</v>
      </c>
      <c r="C415" s="23">
        <f t="shared" si="99"/>
        <v>0.40951492537313433</v>
      </c>
      <c r="D415" s="24">
        <v>1227</v>
      </c>
      <c r="E415" s="23">
        <f t="shared" si="100"/>
        <v>0.5722947761194029</v>
      </c>
      <c r="F415" s="24">
        <v>39</v>
      </c>
      <c r="G415" s="23">
        <f t="shared" si="101"/>
        <v>0.018190298507462687</v>
      </c>
      <c r="H415" s="22">
        <v>886</v>
      </c>
      <c r="I415" s="23">
        <f t="shared" si="102"/>
        <v>0.41324626865671643</v>
      </c>
      <c r="J415" s="24">
        <v>1176</v>
      </c>
      <c r="K415" s="23">
        <f t="shared" si="103"/>
        <v>0.5485074626865671</v>
      </c>
      <c r="L415" s="24">
        <v>82</v>
      </c>
      <c r="M415" s="23">
        <f t="shared" si="104"/>
        <v>0.03824626865671642</v>
      </c>
      <c r="N415" s="22">
        <v>1062</v>
      </c>
      <c r="O415" s="23">
        <f t="shared" si="105"/>
        <v>0.49533582089552236</v>
      </c>
      <c r="P415" s="24">
        <v>997</v>
      </c>
      <c r="Q415" s="23">
        <f t="shared" si="106"/>
        <v>0.4650186567164179</v>
      </c>
      <c r="R415" s="24">
        <v>85</v>
      </c>
      <c r="S415" s="23">
        <f t="shared" si="107"/>
        <v>0.039645522388059705</v>
      </c>
      <c r="T415" s="22">
        <v>1409</v>
      </c>
      <c r="U415" s="23">
        <f t="shared" si="108"/>
        <v>0.6571828358208955</v>
      </c>
      <c r="V415" s="24">
        <v>661</v>
      </c>
      <c r="W415" s="23">
        <f t="shared" si="109"/>
        <v>0.30830223880597013</v>
      </c>
      <c r="X415" s="24">
        <v>74</v>
      </c>
      <c r="Y415" s="23">
        <f t="shared" si="110"/>
        <v>0.03451492537313433</v>
      </c>
      <c r="Z415" s="22">
        <v>1163</v>
      </c>
      <c r="AA415" s="23">
        <f t="shared" si="111"/>
        <v>0.5424440298507462</v>
      </c>
      <c r="AB415" s="24">
        <v>899</v>
      </c>
      <c r="AC415" s="23">
        <f t="shared" si="112"/>
        <v>0.4193097014925373</v>
      </c>
      <c r="AD415" s="24">
        <v>82</v>
      </c>
      <c r="AE415" s="23">
        <f t="shared" si="113"/>
        <v>0.03824626865671642</v>
      </c>
      <c r="AF415" s="27">
        <f t="shared" si="98"/>
        <v>2144</v>
      </c>
      <c r="AG415" s="28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</row>
    <row r="416" spans="1:50" ht="12.75">
      <c r="A416" s="21" t="s">
        <v>400</v>
      </c>
      <c r="B416" s="22">
        <v>433</v>
      </c>
      <c r="C416" s="23">
        <f t="shared" si="99"/>
        <v>0.3798245614035088</v>
      </c>
      <c r="D416" s="24">
        <v>692</v>
      </c>
      <c r="E416" s="23">
        <f t="shared" si="100"/>
        <v>0.6070175438596491</v>
      </c>
      <c r="F416" s="24">
        <v>15</v>
      </c>
      <c r="G416" s="23">
        <f t="shared" si="101"/>
        <v>0.013157894736842105</v>
      </c>
      <c r="H416" s="22">
        <v>415</v>
      </c>
      <c r="I416" s="23">
        <f t="shared" si="102"/>
        <v>0.36403508771929827</v>
      </c>
      <c r="J416" s="24">
        <v>681</v>
      </c>
      <c r="K416" s="23">
        <f t="shared" si="103"/>
        <v>0.5973684210526315</v>
      </c>
      <c r="L416" s="24">
        <v>44</v>
      </c>
      <c r="M416" s="23">
        <f t="shared" si="104"/>
        <v>0.03859649122807018</v>
      </c>
      <c r="N416" s="22">
        <v>609</v>
      </c>
      <c r="O416" s="23">
        <f t="shared" si="105"/>
        <v>0.5342105263157895</v>
      </c>
      <c r="P416" s="24">
        <v>500</v>
      </c>
      <c r="Q416" s="23">
        <f t="shared" si="106"/>
        <v>0.43859649122807015</v>
      </c>
      <c r="R416" s="24">
        <v>31</v>
      </c>
      <c r="S416" s="23">
        <f t="shared" si="107"/>
        <v>0.027192982456140352</v>
      </c>
      <c r="T416" s="22">
        <v>703</v>
      </c>
      <c r="U416" s="23">
        <f t="shared" si="108"/>
        <v>0.6166666666666667</v>
      </c>
      <c r="V416" s="24">
        <v>413</v>
      </c>
      <c r="W416" s="23">
        <f t="shared" si="109"/>
        <v>0.362280701754386</v>
      </c>
      <c r="X416" s="24">
        <v>24</v>
      </c>
      <c r="Y416" s="23">
        <f t="shared" si="110"/>
        <v>0.021052631578947368</v>
      </c>
      <c r="Z416" s="22">
        <v>532</v>
      </c>
      <c r="AA416" s="23">
        <f t="shared" si="111"/>
        <v>0.4666666666666667</v>
      </c>
      <c r="AB416" s="24">
        <v>569</v>
      </c>
      <c r="AC416" s="23">
        <f t="shared" si="112"/>
        <v>0.49912280701754386</v>
      </c>
      <c r="AD416" s="24">
        <v>39</v>
      </c>
      <c r="AE416" s="23">
        <f t="shared" si="113"/>
        <v>0.034210526315789476</v>
      </c>
      <c r="AF416" s="27">
        <f t="shared" si="98"/>
        <v>1140</v>
      </c>
      <c r="AG416" s="28"/>
      <c r="AH416" s="29"/>
      <c r="AI416" s="29"/>
      <c r="AJ416" s="29"/>
      <c r="AK416" s="29"/>
      <c r="AL416" s="29"/>
      <c r="AM416" s="29"/>
      <c r="AN416" s="29"/>
      <c r="AO416" s="29"/>
      <c r="AP416" s="29"/>
      <c r="AQ416" s="29"/>
      <c r="AR416" s="29"/>
      <c r="AS416" s="29"/>
      <c r="AT416" s="29"/>
      <c r="AU416" s="29"/>
      <c r="AV416" s="29"/>
      <c r="AW416" s="29"/>
      <c r="AX416" s="29"/>
    </row>
    <row r="417" spans="1:50" ht="12.75">
      <c r="A417" s="21" t="s">
        <v>401</v>
      </c>
      <c r="B417" s="22">
        <v>0</v>
      </c>
      <c r="C417" s="23">
        <v>0</v>
      </c>
      <c r="D417" s="24">
        <v>0</v>
      </c>
      <c r="E417" s="23">
        <v>0</v>
      </c>
      <c r="F417" s="24">
        <v>0</v>
      </c>
      <c r="G417" s="23">
        <v>0</v>
      </c>
      <c r="H417" s="22">
        <v>0</v>
      </c>
      <c r="I417" s="23">
        <v>0</v>
      </c>
      <c r="J417" s="24">
        <v>0</v>
      </c>
      <c r="K417" s="23">
        <v>0</v>
      </c>
      <c r="L417" s="24">
        <v>0</v>
      </c>
      <c r="M417" s="23">
        <v>0</v>
      </c>
      <c r="N417" s="22">
        <v>0</v>
      </c>
      <c r="O417" s="23">
        <v>0</v>
      </c>
      <c r="P417" s="24">
        <v>0</v>
      </c>
      <c r="Q417" s="23">
        <v>0</v>
      </c>
      <c r="R417" s="24">
        <v>0</v>
      </c>
      <c r="S417" s="23">
        <v>0</v>
      </c>
      <c r="T417" s="22">
        <v>0</v>
      </c>
      <c r="U417" s="23">
        <v>0</v>
      </c>
      <c r="V417" s="24">
        <v>0</v>
      </c>
      <c r="W417" s="23">
        <v>0</v>
      </c>
      <c r="X417" s="24">
        <v>0</v>
      </c>
      <c r="Y417" s="23">
        <v>0</v>
      </c>
      <c r="Z417" s="22">
        <v>0</v>
      </c>
      <c r="AA417" s="23">
        <v>0</v>
      </c>
      <c r="AB417" s="24">
        <v>0</v>
      </c>
      <c r="AC417" s="23">
        <v>0</v>
      </c>
      <c r="AD417" s="24">
        <v>0</v>
      </c>
      <c r="AE417" s="23">
        <v>0</v>
      </c>
      <c r="AF417" s="27">
        <f t="shared" si="98"/>
        <v>0</v>
      </c>
      <c r="AG417" s="28"/>
      <c r="AH417" s="29"/>
      <c r="AI417" s="29"/>
      <c r="AJ417" s="29"/>
      <c r="AK417" s="29"/>
      <c r="AL417" s="29"/>
      <c r="AM417" s="29"/>
      <c r="AN417" s="29"/>
      <c r="AO417" s="29"/>
      <c r="AP417" s="29"/>
      <c r="AQ417" s="29"/>
      <c r="AR417" s="29"/>
      <c r="AS417" s="29"/>
      <c r="AT417" s="29"/>
      <c r="AU417" s="29"/>
      <c r="AV417" s="29"/>
      <c r="AW417" s="29"/>
      <c r="AX417" s="29"/>
    </row>
    <row r="418" spans="1:50" ht="12.75">
      <c r="A418" s="21" t="s">
        <v>402</v>
      </c>
      <c r="B418" s="22">
        <v>273</v>
      </c>
      <c r="C418" s="23">
        <f t="shared" si="99"/>
        <v>0.3760330578512397</v>
      </c>
      <c r="D418" s="24">
        <v>447</v>
      </c>
      <c r="E418" s="23">
        <f t="shared" si="100"/>
        <v>0.6157024793388429</v>
      </c>
      <c r="F418" s="24">
        <v>6</v>
      </c>
      <c r="G418" s="23">
        <f t="shared" si="101"/>
        <v>0.008264462809917356</v>
      </c>
      <c r="H418" s="22">
        <v>237</v>
      </c>
      <c r="I418" s="23">
        <f t="shared" si="102"/>
        <v>0.32644628099173556</v>
      </c>
      <c r="J418" s="24">
        <v>458</v>
      </c>
      <c r="K418" s="23">
        <f t="shared" si="103"/>
        <v>0.6308539944903582</v>
      </c>
      <c r="L418" s="24">
        <v>31</v>
      </c>
      <c r="M418" s="23">
        <f t="shared" si="104"/>
        <v>0.04269972451790634</v>
      </c>
      <c r="N418" s="22">
        <v>313</v>
      </c>
      <c r="O418" s="23">
        <f t="shared" si="105"/>
        <v>0.43112947658402206</v>
      </c>
      <c r="P418" s="24">
        <v>379</v>
      </c>
      <c r="Q418" s="23">
        <f t="shared" si="106"/>
        <v>0.522038567493113</v>
      </c>
      <c r="R418" s="24">
        <v>34</v>
      </c>
      <c r="S418" s="23">
        <f t="shared" si="107"/>
        <v>0.046831955922865015</v>
      </c>
      <c r="T418" s="22">
        <v>445</v>
      </c>
      <c r="U418" s="23">
        <f t="shared" si="108"/>
        <v>0.6129476584022039</v>
      </c>
      <c r="V418" s="24">
        <v>253</v>
      </c>
      <c r="W418" s="23">
        <f t="shared" si="109"/>
        <v>0.3484848484848485</v>
      </c>
      <c r="X418" s="24">
        <v>28</v>
      </c>
      <c r="Y418" s="23">
        <f t="shared" si="110"/>
        <v>0.03856749311294766</v>
      </c>
      <c r="Z418" s="22">
        <v>341</v>
      </c>
      <c r="AA418" s="23">
        <f t="shared" si="111"/>
        <v>0.4696969696969697</v>
      </c>
      <c r="AB418" s="24">
        <v>352</v>
      </c>
      <c r="AC418" s="23">
        <f t="shared" si="112"/>
        <v>0.48484848484848486</v>
      </c>
      <c r="AD418" s="24">
        <v>33</v>
      </c>
      <c r="AE418" s="23">
        <f t="shared" si="113"/>
        <v>0.045454545454545456</v>
      </c>
      <c r="AF418" s="27">
        <f t="shared" si="98"/>
        <v>726</v>
      </c>
      <c r="AG418" s="28"/>
      <c r="AH418" s="29"/>
      <c r="AI418" s="29"/>
      <c r="AJ418" s="29"/>
      <c r="AK418" s="29"/>
      <c r="AL418" s="29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  <c r="AX418" s="29"/>
    </row>
    <row r="419" spans="1:50" ht="12.75">
      <c r="A419" s="21" t="s">
        <v>403</v>
      </c>
      <c r="B419" s="22">
        <v>19</v>
      </c>
      <c r="C419" s="23">
        <f t="shared" si="99"/>
        <v>0.30158730158730157</v>
      </c>
      <c r="D419" s="24">
        <v>42</v>
      </c>
      <c r="E419" s="23">
        <f t="shared" si="100"/>
        <v>0.6666666666666666</v>
      </c>
      <c r="F419" s="24">
        <v>2</v>
      </c>
      <c r="G419" s="23">
        <f t="shared" si="101"/>
        <v>0.031746031746031744</v>
      </c>
      <c r="H419" s="22">
        <v>27</v>
      </c>
      <c r="I419" s="23">
        <f t="shared" si="102"/>
        <v>0.42857142857142855</v>
      </c>
      <c r="J419" s="24">
        <v>31</v>
      </c>
      <c r="K419" s="23">
        <f t="shared" si="103"/>
        <v>0.49206349206349204</v>
      </c>
      <c r="L419" s="24">
        <v>5</v>
      </c>
      <c r="M419" s="23">
        <f t="shared" si="104"/>
        <v>0.07936507936507936</v>
      </c>
      <c r="N419" s="22">
        <v>33</v>
      </c>
      <c r="O419" s="23">
        <f t="shared" si="105"/>
        <v>0.5238095238095238</v>
      </c>
      <c r="P419" s="24">
        <v>25</v>
      </c>
      <c r="Q419" s="23">
        <f t="shared" si="106"/>
        <v>0.3968253968253968</v>
      </c>
      <c r="R419" s="24">
        <v>5</v>
      </c>
      <c r="S419" s="23">
        <f t="shared" si="107"/>
        <v>0.07936507936507936</v>
      </c>
      <c r="T419" s="22">
        <v>45</v>
      </c>
      <c r="U419" s="23">
        <f t="shared" si="108"/>
        <v>0.7142857142857143</v>
      </c>
      <c r="V419" s="24">
        <v>13</v>
      </c>
      <c r="W419" s="23">
        <f t="shared" si="109"/>
        <v>0.20634920634920634</v>
      </c>
      <c r="X419" s="24">
        <v>5</v>
      </c>
      <c r="Y419" s="23">
        <f t="shared" si="110"/>
        <v>0.07936507936507936</v>
      </c>
      <c r="Z419" s="22">
        <v>28</v>
      </c>
      <c r="AA419" s="23">
        <f t="shared" si="111"/>
        <v>0.4444444444444444</v>
      </c>
      <c r="AB419" s="24">
        <v>30</v>
      </c>
      <c r="AC419" s="23">
        <f t="shared" si="112"/>
        <v>0.47619047619047616</v>
      </c>
      <c r="AD419" s="24">
        <v>5</v>
      </c>
      <c r="AE419" s="23">
        <f t="shared" si="113"/>
        <v>0.07936507936507936</v>
      </c>
      <c r="AF419" s="27">
        <f t="shared" si="98"/>
        <v>63</v>
      </c>
      <c r="AG419" s="28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</row>
    <row r="420" spans="1:50" ht="12.75">
      <c r="A420" s="21" t="s">
        <v>404</v>
      </c>
      <c r="B420" s="22">
        <v>52</v>
      </c>
      <c r="C420" s="23">
        <f t="shared" si="99"/>
        <v>0.3795620437956204</v>
      </c>
      <c r="D420" s="24">
        <v>80</v>
      </c>
      <c r="E420" s="23">
        <f t="shared" si="100"/>
        <v>0.583941605839416</v>
      </c>
      <c r="F420" s="24">
        <v>5</v>
      </c>
      <c r="G420" s="23">
        <f t="shared" si="101"/>
        <v>0.0364963503649635</v>
      </c>
      <c r="H420" s="22">
        <v>41</v>
      </c>
      <c r="I420" s="23">
        <f t="shared" si="102"/>
        <v>0.29927007299270075</v>
      </c>
      <c r="J420" s="24">
        <v>91</v>
      </c>
      <c r="K420" s="23">
        <f t="shared" si="103"/>
        <v>0.6642335766423357</v>
      </c>
      <c r="L420" s="24">
        <v>5</v>
      </c>
      <c r="M420" s="23">
        <f t="shared" si="104"/>
        <v>0.0364963503649635</v>
      </c>
      <c r="N420" s="22">
        <v>58</v>
      </c>
      <c r="O420" s="23">
        <f t="shared" si="105"/>
        <v>0.4233576642335766</v>
      </c>
      <c r="P420" s="24">
        <v>73</v>
      </c>
      <c r="Q420" s="23">
        <f t="shared" si="106"/>
        <v>0.5328467153284672</v>
      </c>
      <c r="R420" s="24">
        <v>6</v>
      </c>
      <c r="S420" s="23">
        <f t="shared" si="107"/>
        <v>0.043795620437956206</v>
      </c>
      <c r="T420" s="22">
        <v>70</v>
      </c>
      <c r="U420" s="23">
        <f t="shared" si="108"/>
        <v>0.5109489051094891</v>
      </c>
      <c r="V420" s="24">
        <v>61</v>
      </c>
      <c r="W420" s="23">
        <f t="shared" si="109"/>
        <v>0.44525547445255476</v>
      </c>
      <c r="X420" s="24">
        <v>6</v>
      </c>
      <c r="Y420" s="23">
        <f t="shared" si="110"/>
        <v>0.043795620437956206</v>
      </c>
      <c r="Z420" s="22">
        <v>56</v>
      </c>
      <c r="AA420" s="23">
        <f t="shared" si="111"/>
        <v>0.40875912408759124</v>
      </c>
      <c r="AB420" s="24">
        <v>75</v>
      </c>
      <c r="AC420" s="23">
        <f t="shared" si="112"/>
        <v>0.5474452554744526</v>
      </c>
      <c r="AD420" s="24">
        <v>6</v>
      </c>
      <c r="AE420" s="23">
        <f t="shared" si="113"/>
        <v>0.043795620437956206</v>
      </c>
      <c r="AF420" s="27">
        <f t="shared" si="98"/>
        <v>137</v>
      </c>
      <c r="AG420" s="28"/>
      <c r="AH420" s="29"/>
      <c r="AI420" s="29"/>
      <c r="AJ420" s="29"/>
      <c r="AK420" s="29"/>
      <c r="AL420" s="29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</row>
    <row r="421" spans="1:50" ht="12.75">
      <c r="A421" s="21" t="s">
        <v>405</v>
      </c>
      <c r="B421" s="22">
        <v>404</v>
      </c>
      <c r="C421" s="23">
        <f t="shared" si="99"/>
        <v>0.3546971027216857</v>
      </c>
      <c r="D421" s="24">
        <v>714</v>
      </c>
      <c r="E421" s="23">
        <f t="shared" si="100"/>
        <v>0.6268656716417911</v>
      </c>
      <c r="F421" s="24">
        <v>21</v>
      </c>
      <c r="G421" s="23">
        <f t="shared" si="101"/>
        <v>0.018437225636523266</v>
      </c>
      <c r="H421" s="22">
        <v>449</v>
      </c>
      <c r="I421" s="23">
        <f t="shared" si="102"/>
        <v>0.3942054433713784</v>
      </c>
      <c r="J421" s="24">
        <v>637</v>
      </c>
      <c r="K421" s="23">
        <f t="shared" si="103"/>
        <v>0.559262510974539</v>
      </c>
      <c r="L421" s="24">
        <v>53</v>
      </c>
      <c r="M421" s="23">
        <f t="shared" si="104"/>
        <v>0.046532045654082525</v>
      </c>
      <c r="N421" s="22">
        <v>554</v>
      </c>
      <c r="O421" s="23">
        <f t="shared" si="105"/>
        <v>0.4863915715539947</v>
      </c>
      <c r="P421" s="24">
        <v>536</v>
      </c>
      <c r="Q421" s="23">
        <f t="shared" si="106"/>
        <v>0.47058823529411764</v>
      </c>
      <c r="R421" s="24">
        <v>49</v>
      </c>
      <c r="S421" s="23">
        <f t="shared" si="107"/>
        <v>0.04302019315188762</v>
      </c>
      <c r="T421" s="22">
        <v>784</v>
      </c>
      <c r="U421" s="23">
        <f t="shared" si="108"/>
        <v>0.6883230904302019</v>
      </c>
      <c r="V421" s="24">
        <v>316</v>
      </c>
      <c r="W421" s="23">
        <f t="shared" si="109"/>
        <v>0.2774363476733977</v>
      </c>
      <c r="X421" s="24">
        <v>39</v>
      </c>
      <c r="Y421" s="23">
        <f t="shared" si="110"/>
        <v>0.03424056189640035</v>
      </c>
      <c r="Z421" s="22">
        <v>646</v>
      </c>
      <c r="AA421" s="23">
        <f t="shared" si="111"/>
        <v>0.5671641791044776</v>
      </c>
      <c r="AB421" s="24">
        <v>445</v>
      </c>
      <c r="AC421" s="23">
        <f t="shared" si="112"/>
        <v>0.3906935908691835</v>
      </c>
      <c r="AD421" s="24">
        <v>48</v>
      </c>
      <c r="AE421" s="23">
        <f t="shared" si="113"/>
        <v>0.04214223002633889</v>
      </c>
      <c r="AF421" s="27">
        <f t="shared" si="98"/>
        <v>1139</v>
      </c>
      <c r="AG421" s="28"/>
      <c r="AH421" s="29"/>
      <c r="AI421" s="29"/>
      <c r="AJ421" s="29"/>
      <c r="AK421" s="29"/>
      <c r="AL421" s="29"/>
      <c r="AM421" s="29"/>
      <c r="AN421" s="29"/>
      <c r="AO421" s="29"/>
      <c r="AP421" s="29"/>
      <c r="AQ421" s="29"/>
      <c r="AR421" s="29"/>
      <c r="AS421" s="29"/>
      <c r="AT421" s="29"/>
      <c r="AU421" s="29"/>
      <c r="AV421" s="29"/>
      <c r="AW421" s="29"/>
      <c r="AX421" s="29"/>
    </row>
    <row r="422" spans="1:50" ht="12.75">
      <c r="A422" s="21" t="s">
        <v>406</v>
      </c>
      <c r="B422" s="22">
        <v>156</v>
      </c>
      <c r="C422" s="23">
        <f t="shared" si="99"/>
        <v>0.3577981651376147</v>
      </c>
      <c r="D422" s="24">
        <v>271</v>
      </c>
      <c r="E422" s="23">
        <f t="shared" si="100"/>
        <v>0.6215596330275229</v>
      </c>
      <c r="F422" s="24">
        <v>9</v>
      </c>
      <c r="G422" s="23">
        <f t="shared" si="101"/>
        <v>0.020642201834862386</v>
      </c>
      <c r="H422" s="22">
        <v>129</v>
      </c>
      <c r="I422" s="23">
        <f t="shared" si="102"/>
        <v>0.2958715596330275</v>
      </c>
      <c r="J422" s="24">
        <v>285</v>
      </c>
      <c r="K422" s="23">
        <f t="shared" si="103"/>
        <v>0.6536697247706422</v>
      </c>
      <c r="L422" s="24">
        <v>22</v>
      </c>
      <c r="M422" s="23">
        <f t="shared" si="104"/>
        <v>0.05045871559633028</v>
      </c>
      <c r="N422" s="22">
        <v>203</v>
      </c>
      <c r="O422" s="23">
        <f t="shared" si="105"/>
        <v>0.46559633027522934</v>
      </c>
      <c r="P422" s="24">
        <v>215</v>
      </c>
      <c r="Q422" s="23">
        <f t="shared" si="106"/>
        <v>0.49311926605504586</v>
      </c>
      <c r="R422" s="24">
        <v>18</v>
      </c>
      <c r="S422" s="23">
        <f t="shared" si="107"/>
        <v>0.04128440366972477</v>
      </c>
      <c r="T422" s="22">
        <v>240</v>
      </c>
      <c r="U422" s="23">
        <f t="shared" si="108"/>
        <v>0.5504587155963303</v>
      </c>
      <c r="V422" s="24">
        <v>179</v>
      </c>
      <c r="W422" s="23">
        <f t="shared" si="109"/>
        <v>0.4105504587155963</v>
      </c>
      <c r="X422" s="24">
        <v>17</v>
      </c>
      <c r="Y422" s="23">
        <f t="shared" si="110"/>
        <v>0.0389908256880734</v>
      </c>
      <c r="Z422" s="22">
        <v>199</v>
      </c>
      <c r="AA422" s="23">
        <f t="shared" si="111"/>
        <v>0.45642201834862384</v>
      </c>
      <c r="AB422" s="24">
        <v>218</v>
      </c>
      <c r="AC422" s="23">
        <f t="shared" si="112"/>
        <v>0.5</v>
      </c>
      <c r="AD422" s="24">
        <v>19</v>
      </c>
      <c r="AE422" s="23">
        <f t="shared" si="113"/>
        <v>0.04357798165137615</v>
      </c>
      <c r="AF422" s="27">
        <f t="shared" si="98"/>
        <v>436</v>
      </c>
      <c r="AG422" s="28"/>
      <c r="AH422" s="29"/>
      <c r="AI422" s="29"/>
      <c r="AJ422" s="29"/>
      <c r="AK422" s="29"/>
      <c r="AL422" s="29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</row>
    <row r="423" spans="1:50" ht="12.75">
      <c r="A423" s="21" t="s">
        <v>407</v>
      </c>
      <c r="B423" s="22">
        <v>7</v>
      </c>
      <c r="C423" s="23">
        <f t="shared" si="99"/>
        <v>0.4117647058823529</v>
      </c>
      <c r="D423" s="24">
        <v>10</v>
      </c>
      <c r="E423" s="23">
        <f t="shared" si="100"/>
        <v>0.5882352941176471</v>
      </c>
      <c r="F423" s="24">
        <v>0</v>
      </c>
      <c r="G423" s="23">
        <f t="shared" si="101"/>
        <v>0</v>
      </c>
      <c r="H423" s="22">
        <v>5</v>
      </c>
      <c r="I423" s="23">
        <f t="shared" si="102"/>
        <v>0.29411764705882354</v>
      </c>
      <c r="J423" s="24">
        <v>11</v>
      </c>
      <c r="K423" s="23">
        <f t="shared" si="103"/>
        <v>0.6470588235294118</v>
      </c>
      <c r="L423" s="24">
        <v>1</v>
      </c>
      <c r="M423" s="23">
        <f t="shared" si="104"/>
        <v>0.058823529411764705</v>
      </c>
      <c r="N423" s="22">
        <v>11</v>
      </c>
      <c r="O423" s="23">
        <f t="shared" si="105"/>
        <v>0.6470588235294118</v>
      </c>
      <c r="P423" s="24">
        <v>6</v>
      </c>
      <c r="Q423" s="23">
        <f t="shared" si="106"/>
        <v>0.35294117647058826</v>
      </c>
      <c r="R423" s="24">
        <v>0</v>
      </c>
      <c r="S423" s="23">
        <f t="shared" si="107"/>
        <v>0</v>
      </c>
      <c r="T423" s="22">
        <v>12</v>
      </c>
      <c r="U423" s="23">
        <f t="shared" si="108"/>
        <v>0.7058823529411765</v>
      </c>
      <c r="V423" s="24">
        <v>4</v>
      </c>
      <c r="W423" s="23">
        <f t="shared" si="109"/>
        <v>0.23529411764705882</v>
      </c>
      <c r="X423" s="24">
        <v>1</v>
      </c>
      <c r="Y423" s="23">
        <f t="shared" si="110"/>
        <v>0.058823529411764705</v>
      </c>
      <c r="Z423" s="22">
        <v>10</v>
      </c>
      <c r="AA423" s="23">
        <f t="shared" si="111"/>
        <v>0.5882352941176471</v>
      </c>
      <c r="AB423" s="24">
        <v>7</v>
      </c>
      <c r="AC423" s="23">
        <f t="shared" si="112"/>
        <v>0.4117647058823529</v>
      </c>
      <c r="AD423" s="24">
        <v>0</v>
      </c>
      <c r="AE423" s="23">
        <f t="shared" si="113"/>
        <v>0</v>
      </c>
      <c r="AF423" s="27">
        <f t="shared" si="98"/>
        <v>17</v>
      </c>
      <c r="AG423" s="28"/>
      <c r="AH423" s="29"/>
      <c r="AI423" s="29"/>
      <c r="AJ423" s="29"/>
      <c r="AK423" s="29"/>
      <c r="AL423" s="29"/>
      <c r="AM423" s="29"/>
      <c r="AN423" s="29"/>
      <c r="AO423" s="29"/>
      <c r="AP423" s="29"/>
      <c r="AQ423" s="29"/>
      <c r="AR423" s="29"/>
      <c r="AS423" s="29"/>
      <c r="AT423" s="29"/>
      <c r="AU423" s="29"/>
      <c r="AV423" s="29"/>
      <c r="AW423" s="29"/>
      <c r="AX423" s="29"/>
    </row>
    <row r="424" spans="1:50" ht="12.75">
      <c r="A424" s="21" t="s">
        <v>408</v>
      </c>
      <c r="B424" s="22">
        <v>138</v>
      </c>
      <c r="C424" s="23">
        <f t="shared" si="99"/>
        <v>0.3247058823529412</v>
      </c>
      <c r="D424" s="24">
        <v>280</v>
      </c>
      <c r="E424" s="23">
        <f t="shared" si="100"/>
        <v>0.6588235294117647</v>
      </c>
      <c r="F424" s="24">
        <v>7</v>
      </c>
      <c r="G424" s="23">
        <f t="shared" si="101"/>
        <v>0.01647058823529412</v>
      </c>
      <c r="H424" s="22">
        <v>126</v>
      </c>
      <c r="I424" s="23">
        <f t="shared" si="102"/>
        <v>0.2964705882352941</v>
      </c>
      <c r="J424" s="24">
        <v>282</v>
      </c>
      <c r="K424" s="23">
        <f t="shared" si="103"/>
        <v>0.6635294117647059</v>
      </c>
      <c r="L424" s="24">
        <v>17</v>
      </c>
      <c r="M424" s="23">
        <f t="shared" si="104"/>
        <v>0.04</v>
      </c>
      <c r="N424" s="22">
        <v>195</v>
      </c>
      <c r="O424" s="23">
        <f t="shared" si="105"/>
        <v>0.4588235294117647</v>
      </c>
      <c r="P424" s="24">
        <v>219</v>
      </c>
      <c r="Q424" s="23">
        <f t="shared" si="106"/>
        <v>0.5152941176470588</v>
      </c>
      <c r="R424" s="24">
        <v>11</v>
      </c>
      <c r="S424" s="23">
        <f t="shared" si="107"/>
        <v>0.02588235294117647</v>
      </c>
      <c r="T424" s="22">
        <v>242</v>
      </c>
      <c r="U424" s="23">
        <f t="shared" si="108"/>
        <v>0.5694117647058824</v>
      </c>
      <c r="V424" s="24">
        <v>171</v>
      </c>
      <c r="W424" s="23">
        <f t="shared" si="109"/>
        <v>0.4023529411764706</v>
      </c>
      <c r="X424" s="24">
        <v>12</v>
      </c>
      <c r="Y424" s="23">
        <f t="shared" si="110"/>
        <v>0.02823529411764706</v>
      </c>
      <c r="Z424" s="22">
        <v>166</v>
      </c>
      <c r="AA424" s="23">
        <f t="shared" si="111"/>
        <v>0.3905882352941176</v>
      </c>
      <c r="AB424" s="24">
        <v>243</v>
      </c>
      <c r="AC424" s="23">
        <f t="shared" si="112"/>
        <v>0.571764705882353</v>
      </c>
      <c r="AD424" s="24">
        <v>16</v>
      </c>
      <c r="AE424" s="23">
        <f t="shared" si="113"/>
        <v>0.03764705882352941</v>
      </c>
      <c r="AF424" s="27">
        <f t="shared" si="98"/>
        <v>425</v>
      </c>
      <c r="AG424" s="28"/>
      <c r="AH424" s="29"/>
      <c r="AI424" s="29"/>
      <c r="AJ424" s="29"/>
      <c r="AK424" s="29"/>
      <c r="AL424" s="29"/>
      <c r="AM424" s="29"/>
      <c r="AN424" s="29"/>
      <c r="AO424" s="29"/>
      <c r="AP424" s="29"/>
      <c r="AQ424" s="29"/>
      <c r="AR424" s="29"/>
      <c r="AS424" s="29"/>
      <c r="AT424" s="29"/>
      <c r="AU424" s="29"/>
      <c r="AV424" s="29"/>
      <c r="AW424" s="29"/>
      <c r="AX424" s="29"/>
    </row>
    <row r="425" spans="1:50" ht="12.75">
      <c r="A425" s="21" t="s">
        <v>409</v>
      </c>
      <c r="B425" s="22">
        <v>234</v>
      </c>
      <c r="C425" s="23">
        <f t="shared" si="99"/>
        <v>0.34615384615384615</v>
      </c>
      <c r="D425" s="24">
        <v>429</v>
      </c>
      <c r="E425" s="23">
        <f t="shared" si="100"/>
        <v>0.6346153846153846</v>
      </c>
      <c r="F425" s="24">
        <v>13</v>
      </c>
      <c r="G425" s="23">
        <f t="shared" si="101"/>
        <v>0.019230769230769232</v>
      </c>
      <c r="H425" s="22">
        <v>229</v>
      </c>
      <c r="I425" s="23">
        <f t="shared" si="102"/>
        <v>0.33875739644970415</v>
      </c>
      <c r="J425" s="24">
        <v>418</v>
      </c>
      <c r="K425" s="23">
        <f t="shared" si="103"/>
        <v>0.6183431952662722</v>
      </c>
      <c r="L425" s="24">
        <v>29</v>
      </c>
      <c r="M425" s="23">
        <f t="shared" si="104"/>
        <v>0.042899408284023666</v>
      </c>
      <c r="N425" s="22">
        <v>274</v>
      </c>
      <c r="O425" s="23">
        <f t="shared" si="105"/>
        <v>0.40532544378698226</v>
      </c>
      <c r="P425" s="24">
        <v>372</v>
      </c>
      <c r="Q425" s="23">
        <f t="shared" si="106"/>
        <v>0.5502958579881657</v>
      </c>
      <c r="R425" s="24">
        <v>30</v>
      </c>
      <c r="S425" s="23">
        <f t="shared" si="107"/>
        <v>0.04437869822485207</v>
      </c>
      <c r="T425" s="22">
        <v>399</v>
      </c>
      <c r="U425" s="23">
        <f t="shared" si="108"/>
        <v>0.5902366863905325</v>
      </c>
      <c r="V425" s="24">
        <v>262</v>
      </c>
      <c r="W425" s="23">
        <f t="shared" si="109"/>
        <v>0.3875739644970414</v>
      </c>
      <c r="X425" s="24">
        <v>15</v>
      </c>
      <c r="Y425" s="23">
        <f t="shared" si="110"/>
        <v>0.022189349112426034</v>
      </c>
      <c r="Z425" s="22">
        <v>320</v>
      </c>
      <c r="AA425" s="23">
        <f t="shared" si="111"/>
        <v>0.47337278106508873</v>
      </c>
      <c r="AB425" s="24">
        <v>325</v>
      </c>
      <c r="AC425" s="23">
        <f t="shared" si="112"/>
        <v>0.4807692307692308</v>
      </c>
      <c r="AD425" s="24">
        <v>31</v>
      </c>
      <c r="AE425" s="23">
        <f t="shared" si="113"/>
        <v>0.04585798816568047</v>
      </c>
      <c r="AF425" s="27">
        <f t="shared" si="98"/>
        <v>676</v>
      </c>
      <c r="AG425" s="28"/>
      <c r="AH425" s="29"/>
      <c r="AI425" s="29"/>
      <c r="AJ425" s="29"/>
      <c r="AK425" s="29"/>
      <c r="AL425" s="29"/>
      <c r="AM425" s="29"/>
      <c r="AN425" s="29"/>
      <c r="AO425" s="29"/>
      <c r="AP425" s="29"/>
      <c r="AQ425" s="29"/>
      <c r="AR425" s="29"/>
      <c r="AS425" s="29"/>
      <c r="AT425" s="29"/>
      <c r="AU425" s="29"/>
      <c r="AV425" s="29"/>
      <c r="AW425" s="29"/>
      <c r="AX425" s="29"/>
    </row>
    <row r="426" spans="1:50" ht="12.75">
      <c r="A426" s="21" t="s">
        <v>410</v>
      </c>
      <c r="B426" s="22">
        <v>143</v>
      </c>
      <c r="C426" s="23">
        <f t="shared" si="99"/>
        <v>0.3763157894736842</v>
      </c>
      <c r="D426" s="24">
        <v>232</v>
      </c>
      <c r="E426" s="23">
        <f t="shared" si="100"/>
        <v>0.6105263157894737</v>
      </c>
      <c r="F426" s="24">
        <v>5</v>
      </c>
      <c r="G426" s="23">
        <f t="shared" si="101"/>
        <v>0.013157894736842105</v>
      </c>
      <c r="H426" s="22">
        <v>115</v>
      </c>
      <c r="I426" s="23">
        <f t="shared" si="102"/>
        <v>0.3026315789473684</v>
      </c>
      <c r="J426" s="24">
        <v>255</v>
      </c>
      <c r="K426" s="23">
        <f t="shared" si="103"/>
        <v>0.6710526315789473</v>
      </c>
      <c r="L426" s="24">
        <v>10</v>
      </c>
      <c r="M426" s="23">
        <f t="shared" si="104"/>
        <v>0.02631578947368421</v>
      </c>
      <c r="N426" s="22">
        <v>179</v>
      </c>
      <c r="O426" s="23">
        <f t="shared" si="105"/>
        <v>0.4710526315789474</v>
      </c>
      <c r="P426" s="24">
        <v>195</v>
      </c>
      <c r="Q426" s="23">
        <f t="shared" si="106"/>
        <v>0.5131578947368421</v>
      </c>
      <c r="R426" s="24">
        <v>6</v>
      </c>
      <c r="S426" s="23">
        <f t="shared" si="107"/>
        <v>0.015789473684210527</v>
      </c>
      <c r="T426" s="22">
        <v>221</v>
      </c>
      <c r="U426" s="23">
        <f t="shared" si="108"/>
        <v>0.5815789473684211</v>
      </c>
      <c r="V426" s="24">
        <v>155</v>
      </c>
      <c r="W426" s="23">
        <f t="shared" si="109"/>
        <v>0.40789473684210525</v>
      </c>
      <c r="X426" s="24">
        <v>4</v>
      </c>
      <c r="Y426" s="23">
        <f t="shared" si="110"/>
        <v>0.010526315789473684</v>
      </c>
      <c r="Z426" s="22">
        <v>158</v>
      </c>
      <c r="AA426" s="23">
        <f t="shared" si="111"/>
        <v>0.41578947368421054</v>
      </c>
      <c r="AB426" s="24">
        <v>214</v>
      </c>
      <c r="AC426" s="23">
        <f t="shared" si="112"/>
        <v>0.5631578947368421</v>
      </c>
      <c r="AD426" s="24">
        <v>8</v>
      </c>
      <c r="AE426" s="23">
        <f t="shared" si="113"/>
        <v>0.021052631578947368</v>
      </c>
      <c r="AF426" s="27">
        <f t="shared" si="98"/>
        <v>380</v>
      </c>
      <c r="AG426" s="28"/>
      <c r="AH426" s="29"/>
      <c r="AI426" s="29"/>
      <c r="AJ426" s="29"/>
      <c r="AK426" s="29"/>
      <c r="AL426" s="29"/>
      <c r="AM426" s="29"/>
      <c r="AN426" s="29"/>
      <c r="AO426" s="29"/>
      <c r="AP426" s="29"/>
      <c r="AQ426" s="29"/>
      <c r="AR426" s="29"/>
      <c r="AS426" s="29"/>
      <c r="AT426" s="29"/>
      <c r="AU426" s="29"/>
      <c r="AV426" s="29"/>
      <c r="AW426" s="29"/>
      <c r="AX426" s="29"/>
    </row>
    <row r="427" spans="1:50" ht="12.75">
      <c r="A427" s="21" t="s">
        <v>411</v>
      </c>
      <c r="B427" s="22">
        <v>29</v>
      </c>
      <c r="C427" s="23">
        <f t="shared" si="99"/>
        <v>0.20567375886524822</v>
      </c>
      <c r="D427" s="24">
        <v>107</v>
      </c>
      <c r="E427" s="23">
        <f t="shared" si="100"/>
        <v>0.7588652482269503</v>
      </c>
      <c r="F427" s="24">
        <v>5</v>
      </c>
      <c r="G427" s="23">
        <f t="shared" si="101"/>
        <v>0.03546099290780142</v>
      </c>
      <c r="H427" s="22">
        <v>47</v>
      </c>
      <c r="I427" s="23">
        <f t="shared" si="102"/>
        <v>0.3333333333333333</v>
      </c>
      <c r="J427" s="24">
        <v>84</v>
      </c>
      <c r="K427" s="23">
        <f t="shared" si="103"/>
        <v>0.5957446808510638</v>
      </c>
      <c r="L427" s="24">
        <v>10</v>
      </c>
      <c r="M427" s="23">
        <f t="shared" si="104"/>
        <v>0.07092198581560284</v>
      </c>
      <c r="N427" s="22">
        <v>64</v>
      </c>
      <c r="O427" s="23">
        <f t="shared" si="105"/>
        <v>0.45390070921985815</v>
      </c>
      <c r="P427" s="24">
        <v>67</v>
      </c>
      <c r="Q427" s="23">
        <f t="shared" si="106"/>
        <v>0.475177304964539</v>
      </c>
      <c r="R427" s="24">
        <v>10</v>
      </c>
      <c r="S427" s="23">
        <f t="shared" si="107"/>
        <v>0.07092198581560284</v>
      </c>
      <c r="T427" s="22">
        <v>82</v>
      </c>
      <c r="U427" s="23">
        <f t="shared" si="108"/>
        <v>0.5815602836879432</v>
      </c>
      <c r="V427" s="24">
        <v>51</v>
      </c>
      <c r="W427" s="23">
        <f t="shared" si="109"/>
        <v>0.3617021276595745</v>
      </c>
      <c r="X427" s="24">
        <v>8</v>
      </c>
      <c r="Y427" s="23">
        <f t="shared" si="110"/>
        <v>0.05673758865248227</v>
      </c>
      <c r="Z427" s="22">
        <v>63</v>
      </c>
      <c r="AA427" s="23">
        <f t="shared" si="111"/>
        <v>0.44680851063829785</v>
      </c>
      <c r="AB427" s="24">
        <v>70</v>
      </c>
      <c r="AC427" s="23">
        <f t="shared" si="112"/>
        <v>0.49645390070921985</v>
      </c>
      <c r="AD427" s="24">
        <v>8</v>
      </c>
      <c r="AE427" s="23">
        <f t="shared" si="113"/>
        <v>0.05673758865248227</v>
      </c>
      <c r="AF427" s="27">
        <f t="shared" si="98"/>
        <v>141</v>
      </c>
      <c r="AG427" s="28"/>
      <c r="AH427" s="29"/>
      <c r="AI427" s="29"/>
      <c r="AJ427" s="29"/>
      <c r="AK427" s="29"/>
      <c r="AL427" s="29"/>
      <c r="AM427" s="29"/>
      <c r="AN427" s="29"/>
      <c r="AO427" s="29"/>
      <c r="AP427" s="29"/>
      <c r="AQ427" s="29"/>
      <c r="AR427" s="29"/>
      <c r="AS427" s="29"/>
      <c r="AT427" s="29"/>
      <c r="AU427" s="29"/>
      <c r="AV427" s="29"/>
      <c r="AW427" s="29"/>
      <c r="AX427" s="29"/>
    </row>
    <row r="428" spans="1:50" ht="12.75">
      <c r="A428" s="21" t="s">
        <v>412</v>
      </c>
      <c r="B428" s="22">
        <v>50</v>
      </c>
      <c r="C428" s="23">
        <f t="shared" si="99"/>
        <v>0.3968253968253968</v>
      </c>
      <c r="D428" s="24">
        <v>74</v>
      </c>
      <c r="E428" s="23">
        <f t="shared" si="100"/>
        <v>0.5873015873015873</v>
      </c>
      <c r="F428" s="24">
        <v>2</v>
      </c>
      <c r="G428" s="23">
        <f t="shared" si="101"/>
        <v>0.015873015873015872</v>
      </c>
      <c r="H428" s="22">
        <v>55</v>
      </c>
      <c r="I428" s="23">
        <f t="shared" si="102"/>
        <v>0.4365079365079365</v>
      </c>
      <c r="J428" s="24">
        <v>63</v>
      </c>
      <c r="K428" s="23">
        <f t="shared" si="103"/>
        <v>0.5</v>
      </c>
      <c r="L428" s="24">
        <v>8</v>
      </c>
      <c r="M428" s="23">
        <f t="shared" si="104"/>
        <v>0.06349206349206349</v>
      </c>
      <c r="N428" s="22">
        <v>64</v>
      </c>
      <c r="O428" s="23">
        <f t="shared" si="105"/>
        <v>0.5079365079365079</v>
      </c>
      <c r="P428" s="24">
        <v>56</v>
      </c>
      <c r="Q428" s="23">
        <f t="shared" si="106"/>
        <v>0.4444444444444444</v>
      </c>
      <c r="R428" s="24">
        <v>6</v>
      </c>
      <c r="S428" s="23">
        <f t="shared" si="107"/>
        <v>0.047619047619047616</v>
      </c>
      <c r="T428" s="22">
        <v>71</v>
      </c>
      <c r="U428" s="23">
        <f t="shared" si="108"/>
        <v>0.5634920634920635</v>
      </c>
      <c r="V428" s="24">
        <v>49</v>
      </c>
      <c r="W428" s="23">
        <f t="shared" si="109"/>
        <v>0.3888888888888889</v>
      </c>
      <c r="X428" s="24">
        <v>6</v>
      </c>
      <c r="Y428" s="23">
        <f t="shared" si="110"/>
        <v>0.047619047619047616</v>
      </c>
      <c r="Z428" s="22">
        <v>68</v>
      </c>
      <c r="AA428" s="23">
        <f t="shared" si="111"/>
        <v>0.5396825396825397</v>
      </c>
      <c r="AB428" s="24">
        <v>51</v>
      </c>
      <c r="AC428" s="23">
        <f t="shared" si="112"/>
        <v>0.40476190476190477</v>
      </c>
      <c r="AD428" s="24">
        <v>7</v>
      </c>
      <c r="AE428" s="23">
        <f t="shared" si="113"/>
        <v>0.05555555555555555</v>
      </c>
      <c r="AF428" s="27">
        <f t="shared" si="98"/>
        <v>126</v>
      </c>
      <c r="AG428" s="28"/>
      <c r="AH428" s="29"/>
      <c r="AI428" s="29"/>
      <c r="AJ428" s="29"/>
      <c r="AK428" s="29"/>
      <c r="AL428" s="29"/>
      <c r="AM428" s="29"/>
      <c r="AN428" s="29"/>
      <c r="AO428" s="29"/>
      <c r="AP428" s="29"/>
      <c r="AQ428" s="29"/>
      <c r="AR428" s="29"/>
      <c r="AS428" s="29"/>
      <c r="AT428" s="29"/>
      <c r="AU428" s="29"/>
      <c r="AV428" s="29"/>
      <c r="AW428" s="29"/>
      <c r="AX428" s="29"/>
    </row>
    <row r="429" spans="1:50" ht="12.75">
      <c r="A429" s="21" t="s">
        <v>413</v>
      </c>
      <c r="B429" s="22">
        <v>27</v>
      </c>
      <c r="C429" s="23">
        <f t="shared" si="99"/>
        <v>0.3253012048192771</v>
      </c>
      <c r="D429" s="24">
        <v>52</v>
      </c>
      <c r="E429" s="23">
        <f t="shared" si="100"/>
        <v>0.6265060240963856</v>
      </c>
      <c r="F429" s="24">
        <v>4</v>
      </c>
      <c r="G429" s="23">
        <f t="shared" si="101"/>
        <v>0.04819277108433735</v>
      </c>
      <c r="H429" s="22">
        <v>20</v>
      </c>
      <c r="I429" s="23">
        <f t="shared" si="102"/>
        <v>0.24096385542168675</v>
      </c>
      <c r="J429" s="24">
        <v>55</v>
      </c>
      <c r="K429" s="23">
        <f t="shared" si="103"/>
        <v>0.6626506024096386</v>
      </c>
      <c r="L429" s="24">
        <v>8</v>
      </c>
      <c r="M429" s="23">
        <f t="shared" si="104"/>
        <v>0.0963855421686747</v>
      </c>
      <c r="N429" s="22">
        <v>33</v>
      </c>
      <c r="O429" s="23">
        <f t="shared" si="105"/>
        <v>0.39759036144578314</v>
      </c>
      <c r="P429" s="24">
        <v>43</v>
      </c>
      <c r="Q429" s="23">
        <f t="shared" si="106"/>
        <v>0.5180722891566265</v>
      </c>
      <c r="R429" s="24">
        <v>7</v>
      </c>
      <c r="S429" s="23">
        <f t="shared" si="107"/>
        <v>0.08433734939759036</v>
      </c>
      <c r="T429" s="22">
        <v>44</v>
      </c>
      <c r="U429" s="23">
        <f t="shared" si="108"/>
        <v>0.5301204819277109</v>
      </c>
      <c r="V429" s="24">
        <v>31</v>
      </c>
      <c r="W429" s="23">
        <f t="shared" si="109"/>
        <v>0.37349397590361444</v>
      </c>
      <c r="X429" s="24">
        <v>8</v>
      </c>
      <c r="Y429" s="23">
        <f t="shared" si="110"/>
        <v>0.0963855421686747</v>
      </c>
      <c r="Z429" s="22">
        <v>29</v>
      </c>
      <c r="AA429" s="23">
        <f t="shared" si="111"/>
        <v>0.3493975903614458</v>
      </c>
      <c r="AB429" s="24">
        <v>46</v>
      </c>
      <c r="AC429" s="23">
        <f t="shared" si="112"/>
        <v>0.5542168674698795</v>
      </c>
      <c r="AD429" s="24">
        <v>8</v>
      </c>
      <c r="AE429" s="23">
        <f t="shared" si="113"/>
        <v>0.0963855421686747</v>
      </c>
      <c r="AF429" s="27">
        <f t="shared" si="98"/>
        <v>83</v>
      </c>
      <c r="AG429" s="28"/>
      <c r="AH429" s="29"/>
      <c r="AI429" s="29"/>
      <c r="AJ429" s="29"/>
      <c r="AK429" s="29"/>
      <c r="AL429" s="29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</row>
    <row r="430" spans="1:50" ht="12.75">
      <c r="A430" s="21"/>
      <c r="B430" s="22"/>
      <c r="C430" s="23"/>
      <c r="D430" s="24"/>
      <c r="E430" s="23"/>
      <c r="F430" s="24"/>
      <c r="G430" s="23"/>
      <c r="H430" s="22"/>
      <c r="I430" s="23"/>
      <c r="J430" s="24"/>
      <c r="K430" s="23"/>
      <c r="L430" s="24"/>
      <c r="M430" s="23"/>
      <c r="N430" s="22"/>
      <c r="O430" s="23"/>
      <c r="P430" s="24"/>
      <c r="Q430" s="23"/>
      <c r="R430" s="24"/>
      <c r="S430" s="23"/>
      <c r="T430" s="22"/>
      <c r="U430" s="23"/>
      <c r="V430" s="24"/>
      <c r="W430" s="23"/>
      <c r="X430" s="24"/>
      <c r="Y430" s="23"/>
      <c r="Z430" s="22"/>
      <c r="AA430" s="23"/>
      <c r="AB430" s="24"/>
      <c r="AC430" s="23"/>
      <c r="AD430" s="24"/>
      <c r="AE430" s="23"/>
      <c r="AG430" s="28"/>
      <c r="AH430" s="29"/>
      <c r="AI430" s="29"/>
      <c r="AJ430" s="29"/>
      <c r="AK430" s="29"/>
      <c r="AL430" s="29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</row>
    <row r="431" spans="1:50" ht="12.75">
      <c r="A431" s="30" t="s">
        <v>414</v>
      </c>
      <c r="B431" s="15">
        <v>3347</v>
      </c>
      <c r="C431" s="31">
        <f t="shared" si="99"/>
        <v>0.3676002196595277</v>
      </c>
      <c r="D431" s="32">
        <v>5600</v>
      </c>
      <c r="E431" s="31">
        <f t="shared" si="100"/>
        <v>0.615046677649643</v>
      </c>
      <c r="F431" s="32">
        <v>158</v>
      </c>
      <c r="G431" s="31">
        <f t="shared" si="101"/>
        <v>0.017353102690829215</v>
      </c>
      <c r="H431" s="15">
        <v>3241</v>
      </c>
      <c r="I431" s="31">
        <f t="shared" si="102"/>
        <v>0.3559582646897309</v>
      </c>
      <c r="J431" s="32">
        <v>5476</v>
      </c>
      <c r="K431" s="31">
        <f t="shared" si="103"/>
        <v>0.6014277869302581</v>
      </c>
      <c r="L431" s="32">
        <v>388</v>
      </c>
      <c r="M431" s="31">
        <f t="shared" si="104"/>
        <v>0.04261394838001098</v>
      </c>
      <c r="N431" s="15">
        <v>4324</v>
      </c>
      <c r="O431" s="31">
        <f t="shared" si="105"/>
        <v>0.4749038989566172</v>
      </c>
      <c r="P431" s="32">
        <v>4435</v>
      </c>
      <c r="Q431" s="31">
        <f t="shared" si="106"/>
        <v>0.4870950027457441</v>
      </c>
      <c r="R431" s="32">
        <v>346</v>
      </c>
      <c r="S431" s="31">
        <f t="shared" si="107"/>
        <v>0.03800109829763866</v>
      </c>
      <c r="T431" s="15">
        <v>5679</v>
      </c>
      <c r="U431" s="31">
        <f t="shared" si="108"/>
        <v>0.6237232289950576</v>
      </c>
      <c r="V431" s="32">
        <v>3138</v>
      </c>
      <c r="W431" s="31">
        <f t="shared" si="109"/>
        <v>0.34464579901153214</v>
      </c>
      <c r="X431" s="32">
        <v>288</v>
      </c>
      <c r="Y431" s="31">
        <f t="shared" si="110"/>
        <v>0.031630971993410216</v>
      </c>
      <c r="Z431" s="15">
        <v>4449</v>
      </c>
      <c r="AA431" s="31">
        <f t="shared" si="111"/>
        <v>0.4886326194398682</v>
      </c>
      <c r="AB431" s="32">
        <v>4296</v>
      </c>
      <c r="AC431" s="31">
        <f t="shared" si="112"/>
        <v>0.47182866556836905</v>
      </c>
      <c r="AD431" s="32">
        <v>360</v>
      </c>
      <c r="AE431" s="31">
        <f t="shared" si="113"/>
        <v>0.039538714991762765</v>
      </c>
      <c r="AF431" s="20">
        <f>SUM(AF409:AF429)</f>
        <v>9105</v>
      </c>
      <c r="AG431" s="2">
        <f>AF431</f>
        <v>9105</v>
      </c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</row>
    <row r="432" spans="1:50" ht="12.75">
      <c r="A432" s="30"/>
      <c r="B432" s="22"/>
      <c r="C432" s="23"/>
      <c r="D432" s="24"/>
      <c r="E432" s="23"/>
      <c r="F432" s="24"/>
      <c r="G432" s="23"/>
      <c r="H432" s="22"/>
      <c r="I432" s="23"/>
      <c r="J432" s="24"/>
      <c r="K432" s="23"/>
      <c r="L432" s="24"/>
      <c r="M432" s="23"/>
      <c r="N432" s="22"/>
      <c r="O432" s="23"/>
      <c r="P432" s="24"/>
      <c r="Q432" s="23"/>
      <c r="R432" s="24"/>
      <c r="S432" s="23"/>
      <c r="T432" s="22"/>
      <c r="U432" s="23"/>
      <c r="V432" s="24"/>
      <c r="W432" s="23"/>
      <c r="X432" s="24"/>
      <c r="Y432" s="23"/>
      <c r="Z432" s="22"/>
      <c r="AA432" s="23"/>
      <c r="AB432" s="24"/>
      <c r="AC432" s="23"/>
      <c r="AD432" s="24"/>
      <c r="AE432" s="23"/>
      <c r="AG432" s="28"/>
      <c r="AH432" s="29"/>
      <c r="AI432" s="29"/>
      <c r="AJ432" s="29"/>
      <c r="AK432" s="29"/>
      <c r="AL432" s="29"/>
      <c r="AM432" s="29"/>
      <c r="AN432" s="29"/>
      <c r="AO432" s="29"/>
      <c r="AP432" s="29"/>
      <c r="AQ432" s="29"/>
      <c r="AR432" s="29"/>
      <c r="AS432" s="29"/>
      <c r="AT432" s="29"/>
      <c r="AU432" s="29"/>
      <c r="AV432" s="29"/>
      <c r="AW432" s="29"/>
      <c r="AX432" s="29"/>
    </row>
    <row r="433" spans="1:50" ht="12.75">
      <c r="A433" s="21" t="s">
        <v>415</v>
      </c>
      <c r="B433" s="22">
        <v>215</v>
      </c>
      <c r="C433" s="23">
        <f t="shared" si="99"/>
        <v>0.6534954407294833</v>
      </c>
      <c r="D433" s="24">
        <v>112</v>
      </c>
      <c r="E433" s="23">
        <f t="shared" si="100"/>
        <v>0.3404255319148936</v>
      </c>
      <c r="F433" s="24">
        <v>2</v>
      </c>
      <c r="G433" s="23">
        <f t="shared" si="101"/>
        <v>0.0060790273556231</v>
      </c>
      <c r="H433" s="22">
        <v>184</v>
      </c>
      <c r="I433" s="23">
        <f t="shared" si="102"/>
        <v>0.5592705167173252</v>
      </c>
      <c r="J433" s="24">
        <v>137</v>
      </c>
      <c r="K433" s="23">
        <f t="shared" si="103"/>
        <v>0.41641337386018235</v>
      </c>
      <c r="L433" s="24">
        <v>8</v>
      </c>
      <c r="M433" s="23">
        <f t="shared" si="104"/>
        <v>0.0243161094224924</v>
      </c>
      <c r="N433" s="22">
        <v>229</v>
      </c>
      <c r="O433" s="23">
        <f t="shared" si="105"/>
        <v>0.6960486322188449</v>
      </c>
      <c r="P433" s="24">
        <v>95</v>
      </c>
      <c r="Q433" s="23">
        <f t="shared" si="106"/>
        <v>0.2887537993920973</v>
      </c>
      <c r="R433" s="24">
        <v>5</v>
      </c>
      <c r="S433" s="23">
        <f t="shared" si="107"/>
        <v>0.015197568389057751</v>
      </c>
      <c r="T433" s="22">
        <v>251</v>
      </c>
      <c r="U433" s="23">
        <f t="shared" si="108"/>
        <v>0.7629179331306991</v>
      </c>
      <c r="V433" s="24">
        <v>72</v>
      </c>
      <c r="W433" s="23">
        <f t="shared" si="109"/>
        <v>0.2188449848024316</v>
      </c>
      <c r="X433" s="24">
        <v>6</v>
      </c>
      <c r="Y433" s="23">
        <f t="shared" si="110"/>
        <v>0.0182370820668693</v>
      </c>
      <c r="Z433" s="22">
        <v>223</v>
      </c>
      <c r="AA433" s="23">
        <f t="shared" si="111"/>
        <v>0.6778115501519757</v>
      </c>
      <c r="AB433" s="24">
        <v>100</v>
      </c>
      <c r="AC433" s="23">
        <f t="shared" si="112"/>
        <v>0.303951367781155</v>
      </c>
      <c r="AD433" s="24">
        <v>6</v>
      </c>
      <c r="AE433" s="23">
        <f t="shared" si="113"/>
        <v>0.0182370820668693</v>
      </c>
      <c r="AF433" s="27">
        <f t="shared" si="98"/>
        <v>329</v>
      </c>
      <c r="AG433" s="28"/>
      <c r="AH433" s="29"/>
      <c r="AI433" s="29"/>
      <c r="AJ433" s="29"/>
      <c r="AK433" s="29"/>
      <c r="AL433" s="29"/>
      <c r="AM433" s="29"/>
      <c r="AN433" s="29"/>
      <c r="AO433" s="29"/>
      <c r="AP433" s="29"/>
      <c r="AQ433" s="29"/>
      <c r="AR433" s="29"/>
      <c r="AS433" s="29"/>
      <c r="AT433" s="29"/>
      <c r="AU433" s="29"/>
      <c r="AV433" s="29"/>
      <c r="AW433" s="29"/>
      <c r="AX433" s="29"/>
    </row>
    <row r="434" spans="1:50" ht="12.75">
      <c r="A434" s="21" t="s">
        <v>416</v>
      </c>
      <c r="B434" s="22">
        <v>2808</v>
      </c>
      <c r="C434" s="23">
        <f t="shared" si="99"/>
        <v>0.5935320228281548</v>
      </c>
      <c r="D434" s="24">
        <v>1745</v>
      </c>
      <c r="E434" s="23">
        <f t="shared" si="100"/>
        <v>0.3688437962375819</v>
      </c>
      <c r="F434" s="24">
        <v>178</v>
      </c>
      <c r="G434" s="23">
        <f t="shared" si="101"/>
        <v>0.03762418093426337</v>
      </c>
      <c r="H434" s="22">
        <v>2435</v>
      </c>
      <c r="I434" s="23">
        <f t="shared" si="102"/>
        <v>0.5146903403086028</v>
      </c>
      <c r="J434" s="24">
        <v>2005</v>
      </c>
      <c r="K434" s="23">
        <f t="shared" si="103"/>
        <v>0.4238004650179666</v>
      </c>
      <c r="L434" s="24">
        <v>291</v>
      </c>
      <c r="M434" s="23">
        <f t="shared" si="104"/>
        <v>0.061509194673430564</v>
      </c>
      <c r="N434" s="22">
        <v>3072</v>
      </c>
      <c r="O434" s="23">
        <f t="shared" si="105"/>
        <v>0.6493341788205453</v>
      </c>
      <c r="P434" s="24">
        <v>1488</v>
      </c>
      <c r="Q434" s="23">
        <f t="shared" si="106"/>
        <v>0.31452124286620164</v>
      </c>
      <c r="R434" s="24">
        <v>171</v>
      </c>
      <c r="S434" s="23">
        <f t="shared" si="107"/>
        <v>0.03614457831325301</v>
      </c>
      <c r="T434" s="22">
        <v>3370</v>
      </c>
      <c r="U434" s="23">
        <f t="shared" si="108"/>
        <v>0.7123229761149863</v>
      </c>
      <c r="V434" s="24">
        <v>1103</v>
      </c>
      <c r="W434" s="23">
        <f t="shared" si="109"/>
        <v>0.233143098710632</v>
      </c>
      <c r="X434" s="24">
        <v>258</v>
      </c>
      <c r="Y434" s="23">
        <f t="shared" si="110"/>
        <v>0.054533925174381735</v>
      </c>
      <c r="Z434" s="22">
        <v>3184</v>
      </c>
      <c r="AA434" s="23">
        <f t="shared" si="111"/>
        <v>0.6730078207567111</v>
      </c>
      <c r="AB434" s="24">
        <v>1259</v>
      </c>
      <c r="AC434" s="23">
        <f t="shared" si="112"/>
        <v>0.2661170999788628</v>
      </c>
      <c r="AD434" s="24">
        <v>288</v>
      </c>
      <c r="AE434" s="23">
        <f t="shared" si="113"/>
        <v>0.060875079264426125</v>
      </c>
      <c r="AF434" s="27">
        <f t="shared" si="98"/>
        <v>4731</v>
      </c>
      <c r="AG434" s="28"/>
      <c r="AH434" s="29"/>
      <c r="AI434" s="29"/>
      <c r="AJ434" s="29"/>
      <c r="AK434" s="29"/>
      <c r="AL434" s="29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  <c r="AW434" s="29"/>
      <c r="AX434" s="29"/>
    </row>
    <row r="435" spans="1:50" ht="12.75">
      <c r="A435" s="21" t="s">
        <v>417</v>
      </c>
      <c r="B435" s="22">
        <v>645</v>
      </c>
      <c r="C435" s="23">
        <f t="shared" si="99"/>
        <v>0.39233576642335766</v>
      </c>
      <c r="D435" s="24">
        <v>974</v>
      </c>
      <c r="E435" s="23">
        <f t="shared" si="100"/>
        <v>0.5924574209245742</v>
      </c>
      <c r="F435" s="24">
        <v>25</v>
      </c>
      <c r="G435" s="23">
        <f t="shared" si="101"/>
        <v>0.015206812652068127</v>
      </c>
      <c r="H435" s="22">
        <v>636</v>
      </c>
      <c r="I435" s="23">
        <f t="shared" si="102"/>
        <v>0.38686131386861317</v>
      </c>
      <c r="J435" s="24">
        <v>941</v>
      </c>
      <c r="K435" s="23">
        <f t="shared" si="103"/>
        <v>0.5723844282238443</v>
      </c>
      <c r="L435" s="24">
        <v>67</v>
      </c>
      <c r="M435" s="23">
        <f t="shared" si="104"/>
        <v>0.04075425790754258</v>
      </c>
      <c r="N435" s="22">
        <v>878</v>
      </c>
      <c r="O435" s="23">
        <f t="shared" si="105"/>
        <v>0.5340632603406326</v>
      </c>
      <c r="P435" s="24">
        <v>713</v>
      </c>
      <c r="Q435" s="23">
        <f t="shared" si="106"/>
        <v>0.43369829683698297</v>
      </c>
      <c r="R435" s="24">
        <v>53</v>
      </c>
      <c r="S435" s="23">
        <f t="shared" si="107"/>
        <v>0.03223844282238443</v>
      </c>
      <c r="T435" s="22">
        <v>1002</v>
      </c>
      <c r="U435" s="23">
        <f t="shared" si="108"/>
        <v>0.6094890510948905</v>
      </c>
      <c r="V435" s="24">
        <v>588</v>
      </c>
      <c r="W435" s="23">
        <f t="shared" si="109"/>
        <v>0.35766423357664234</v>
      </c>
      <c r="X435" s="24">
        <v>54</v>
      </c>
      <c r="Y435" s="23">
        <f t="shared" si="110"/>
        <v>0.032846715328467155</v>
      </c>
      <c r="Z435" s="22">
        <v>798</v>
      </c>
      <c r="AA435" s="23">
        <f t="shared" si="111"/>
        <v>0.4854014598540146</v>
      </c>
      <c r="AB435" s="24">
        <v>782</v>
      </c>
      <c r="AC435" s="23">
        <f t="shared" si="112"/>
        <v>0.47566909975669097</v>
      </c>
      <c r="AD435" s="24">
        <v>64</v>
      </c>
      <c r="AE435" s="23">
        <f t="shared" si="113"/>
        <v>0.038929440389294405</v>
      </c>
      <c r="AF435" s="27">
        <f t="shared" si="98"/>
        <v>1644</v>
      </c>
      <c r="AG435" s="28"/>
      <c r="AH435" s="29"/>
      <c r="AI435" s="29"/>
      <c r="AJ435" s="29"/>
      <c r="AK435" s="29"/>
      <c r="AL435" s="29"/>
      <c r="AM435" s="29"/>
      <c r="AN435" s="29"/>
      <c r="AO435" s="29"/>
      <c r="AP435" s="29"/>
      <c r="AQ435" s="29"/>
      <c r="AR435" s="29"/>
      <c r="AS435" s="29"/>
      <c r="AT435" s="29"/>
      <c r="AU435" s="29"/>
      <c r="AV435" s="29"/>
      <c r="AW435" s="29"/>
      <c r="AX435" s="29"/>
    </row>
    <row r="436" spans="1:50" ht="12.75">
      <c r="A436" s="21" t="s">
        <v>418</v>
      </c>
      <c r="B436" s="22">
        <v>1002</v>
      </c>
      <c r="C436" s="23">
        <f t="shared" si="99"/>
        <v>0.567062818336163</v>
      </c>
      <c r="D436" s="24">
        <v>732</v>
      </c>
      <c r="E436" s="23">
        <f t="shared" si="100"/>
        <v>0.4142614601018676</v>
      </c>
      <c r="F436" s="24">
        <v>33</v>
      </c>
      <c r="G436" s="23">
        <f t="shared" si="101"/>
        <v>0.01867572156196944</v>
      </c>
      <c r="H436" s="22">
        <v>839</v>
      </c>
      <c r="I436" s="23">
        <f t="shared" si="102"/>
        <v>0.4748160724391624</v>
      </c>
      <c r="J436" s="24">
        <v>868</v>
      </c>
      <c r="K436" s="23">
        <f t="shared" si="103"/>
        <v>0.49122807017543857</v>
      </c>
      <c r="L436" s="24">
        <v>60</v>
      </c>
      <c r="M436" s="23">
        <f t="shared" si="104"/>
        <v>0.03395585738539898</v>
      </c>
      <c r="N436" s="22">
        <v>1107</v>
      </c>
      <c r="O436" s="23">
        <f t="shared" si="105"/>
        <v>0.6264855687606112</v>
      </c>
      <c r="P436" s="24">
        <v>607</v>
      </c>
      <c r="Q436" s="23">
        <f t="shared" si="106"/>
        <v>0.34352009054895305</v>
      </c>
      <c r="R436" s="24">
        <v>53</v>
      </c>
      <c r="S436" s="23">
        <f t="shared" si="107"/>
        <v>0.029994340690435765</v>
      </c>
      <c r="T436" s="22">
        <v>1233</v>
      </c>
      <c r="U436" s="23">
        <f t="shared" si="108"/>
        <v>0.6977928692699491</v>
      </c>
      <c r="V436" s="24">
        <v>478</v>
      </c>
      <c r="W436" s="23">
        <f t="shared" si="109"/>
        <v>0.2705149971703452</v>
      </c>
      <c r="X436" s="24">
        <v>56</v>
      </c>
      <c r="Y436" s="23">
        <f t="shared" si="110"/>
        <v>0.03169213355970572</v>
      </c>
      <c r="Z436" s="22">
        <v>1062</v>
      </c>
      <c r="AA436" s="23">
        <f t="shared" si="111"/>
        <v>0.601018675721562</v>
      </c>
      <c r="AB436" s="24">
        <v>645</v>
      </c>
      <c r="AC436" s="23">
        <f t="shared" si="112"/>
        <v>0.36502546689303905</v>
      </c>
      <c r="AD436" s="24">
        <v>60</v>
      </c>
      <c r="AE436" s="23">
        <f t="shared" si="113"/>
        <v>0.03395585738539898</v>
      </c>
      <c r="AF436" s="27">
        <f t="shared" si="98"/>
        <v>1767</v>
      </c>
      <c r="AG436" s="28"/>
      <c r="AH436" s="29"/>
      <c r="AI436" s="29"/>
      <c r="AJ436" s="29"/>
      <c r="AK436" s="29"/>
      <c r="AL436" s="29"/>
      <c r="AM436" s="29"/>
      <c r="AN436" s="29"/>
      <c r="AO436" s="29"/>
      <c r="AP436" s="29"/>
      <c r="AQ436" s="29"/>
      <c r="AR436" s="29"/>
      <c r="AS436" s="29"/>
      <c r="AT436" s="29"/>
      <c r="AU436" s="29"/>
      <c r="AV436" s="29"/>
      <c r="AW436" s="29"/>
      <c r="AX436" s="29"/>
    </row>
    <row r="437" spans="1:50" ht="12.75">
      <c r="A437" s="21" t="s">
        <v>419</v>
      </c>
      <c r="B437" s="22">
        <v>433</v>
      </c>
      <c r="C437" s="23">
        <f t="shared" si="99"/>
        <v>0.5851351351351352</v>
      </c>
      <c r="D437" s="24">
        <v>298</v>
      </c>
      <c r="E437" s="23">
        <f t="shared" si="100"/>
        <v>0.4027027027027027</v>
      </c>
      <c r="F437" s="24">
        <v>9</v>
      </c>
      <c r="G437" s="23">
        <f t="shared" si="101"/>
        <v>0.012162162162162163</v>
      </c>
      <c r="H437" s="22">
        <v>376</v>
      </c>
      <c r="I437" s="23">
        <f t="shared" si="102"/>
        <v>0.5081081081081081</v>
      </c>
      <c r="J437" s="24">
        <v>332</v>
      </c>
      <c r="K437" s="23">
        <f t="shared" si="103"/>
        <v>0.4486486486486487</v>
      </c>
      <c r="L437" s="24">
        <v>32</v>
      </c>
      <c r="M437" s="23">
        <f t="shared" si="104"/>
        <v>0.043243243243243246</v>
      </c>
      <c r="N437" s="22">
        <v>483</v>
      </c>
      <c r="O437" s="23">
        <f t="shared" si="105"/>
        <v>0.6527027027027027</v>
      </c>
      <c r="P437" s="24">
        <v>232</v>
      </c>
      <c r="Q437" s="23">
        <f t="shared" si="106"/>
        <v>0.31351351351351353</v>
      </c>
      <c r="R437" s="24">
        <v>25</v>
      </c>
      <c r="S437" s="23">
        <f t="shared" si="107"/>
        <v>0.033783783783783786</v>
      </c>
      <c r="T437" s="22">
        <v>526</v>
      </c>
      <c r="U437" s="23">
        <f t="shared" si="108"/>
        <v>0.7108108108108108</v>
      </c>
      <c r="V437" s="24">
        <v>191</v>
      </c>
      <c r="W437" s="23">
        <f t="shared" si="109"/>
        <v>0.2581081081081081</v>
      </c>
      <c r="X437" s="24">
        <v>23</v>
      </c>
      <c r="Y437" s="23">
        <f t="shared" si="110"/>
        <v>0.031081081081081083</v>
      </c>
      <c r="Z437" s="22">
        <v>468</v>
      </c>
      <c r="AA437" s="23">
        <f t="shared" si="111"/>
        <v>0.6324324324324324</v>
      </c>
      <c r="AB437" s="24">
        <v>245</v>
      </c>
      <c r="AC437" s="23">
        <f t="shared" si="112"/>
        <v>0.3310810810810811</v>
      </c>
      <c r="AD437" s="24">
        <v>27</v>
      </c>
      <c r="AE437" s="23">
        <f t="shared" si="113"/>
        <v>0.03648648648648649</v>
      </c>
      <c r="AF437" s="27">
        <f t="shared" si="98"/>
        <v>740</v>
      </c>
      <c r="AG437" s="28"/>
      <c r="AH437" s="29"/>
      <c r="AI437" s="29"/>
      <c r="AJ437" s="29"/>
      <c r="AK437" s="29"/>
      <c r="AL437" s="29"/>
      <c r="AM437" s="29"/>
      <c r="AN437" s="29"/>
      <c r="AO437" s="29"/>
      <c r="AP437" s="29"/>
      <c r="AQ437" s="29"/>
      <c r="AR437" s="29"/>
      <c r="AS437" s="29"/>
      <c r="AT437" s="29"/>
      <c r="AU437" s="29"/>
      <c r="AV437" s="29"/>
      <c r="AW437" s="29"/>
      <c r="AX437" s="29"/>
    </row>
    <row r="438" spans="1:50" ht="12.75">
      <c r="A438" s="21" t="s">
        <v>420</v>
      </c>
      <c r="B438" s="22">
        <v>724</v>
      </c>
      <c r="C438" s="23">
        <f t="shared" si="99"/>
        <v>0.513111268603827</v>
      </c>
      <c r="D438" s="24">
        <v>654</v>
      </c>
      <c r="E438" s="23">
        <f t="shared" si="100"/>
        <v>0.4635010630758327</v>
      </c>
      <c r="F438" s="24">
        <v>33</v>
      </c>
      <c r="G438" s="23">
        <f t="shared" si="101"/>
        <v>0.023387668320340185</v>
      </c>
      <c r="H438" s="22">
        <v>661</v>
      </c>
      <c r="I438" s="23">
        <f t="shared" si="102"/>
        <v>0.4684620836286322</v>
      </c>
      <c r="J438" s="24">
        <v>675</v>
      </c>
      <c r="K438" s="23">
        <f t="shared" si="103"/>
        <v>0.47838412473423103</v>
      </c>
      <c r="L438" s="24">
        <v>75</v>
      </c>
      <c r="M438" s="23">
        <f t="shared" si="104"/>
        <v>0.05315379163713678</v>
      </c>
      <c r="N438" s="22">
        <v>878</v>
      </c>
      <c r="O438" s="23">
        <f t="shared" si="105"/>
        <v>0.6222537207654146</v>
      </c>
      <c r="P438" s="24">
        <v>477</v>
      </c>
      <c r="Q438" s="23">
        <f t="shared" si="106"/>
        <v>0.33805811481218995</v>
      </c>
      <c r="R438" s="24">
        <v>56</v>
      </c>
      <c r="S438" s="23">
        <f t="shared" si="107"/>
        <v>0.039688164422395464</v>
      </c>
      <c r="T438" s="22">
        <v>972</v>
      </c>
      <c r="U438" s="23">
        <f t="shared" si="108"/>
        <v>0.6888731396172927</v>
      </c>
      <c r="V438" s="24">
        <v>378</v>
      </c>
      <c r="W438" s="23">
        <f t="shared" si="109"/>
        <v>0.2678951098511694</v>
      </c>
      <c r="X438" s="24">
        <v>61</v>
      </c>
      <c r="Y438" s="23">
        <f t="shared" si="110"/>
        <v>0.04323175053153792</v>
      </c>
      <c r="Z438" s="22">
        <v>827</v>
      </c>
      <c r="AA438" s="23">
        <f t="shared" si="111"/>
        <v>0.5861091424521616</v>
      </c>
      <c r="AB438" s="24">
        <v>513</v>
      </c>
      <c r="AC438" s="23">
        <f t="shared" si="112"/>
        <v>0.3635719347980156</v>
      </c>
      <c r="AD438" s="24">
        <v>71</v>
      </c>
      <c r="AE438" s="23">
        <f t="shared" si="113"/>
        <v>0.050318922749822824</v>
      </c>
      <c r="AF438" s="27">
        <f t="shared" si="98"/>
        <v>1411</v>
      </c>
      <c r="AG438" s="28"/>
      <c r="AH438" s="29"/>
      <c r="AI438" s="29"/>
      <c r="AJ438" s="29"/>
      <c r="AK438" s="29"/>
      <c r="AL438" s="29"/>
      <c r="AM438" s="29"/>
      <c r="AN438" s="29"/>
      <c r="AO438" s="29"/>
      <c r="AP438" s="29"/>
      <c r="AQ438" s="29"/>
      <c r="AR438" s="29"/>
      <c r="AS438" s="29"/>
      <c r="AT438" s="29"/>
      <c r="AU438" s="29"/>
      <c r="AV438" s="29"/>
      <c r="AW438" s="29"/>
      <c r="AX438" s="29"/>
    </row>
    <row r="439" spans="1:50" ht="12.75">
      <c r="A439" s="21" t="s">
        <v>421</v>
      </c>
      <c r="B439" s="22">
        <v>807</v>
      </c>
      <c r="C439" s="23">
        <f t="shared" si="99"/>
        <v>0.4465965688987272</v>
      </c>
      <c r="D439" s="24">
        <v>953</v>
      </c>
      <c r="E439" s="23">
        <f t="shared" si="100"/>
        <v>0.527393469839513</v>
      </c>
      <c r="F439" s="24">
        <v>47</v>
      </c>
      <c r="G439" s="23">
        <f t="shared" si="101"/>
        <v>0.026009961261759824</v>
      </c>
      <c r="H439" s="22">
        <v>752</v>
      </c>
      <c r="I439" s="23">
        <f t="shared" si="102"/>
        <v>0.4161593801881572</v>
      </c>
      <c r="J439" s="24">
        <v>956</v>
      </c>
      <c r="K439" s="23">
        <f t="shared" si="103"/>
        <v>0.5290536801328168</v>
      </c>
      <c r="L439" s="24">
        <v>99</v>
      </c>
      <c r="M439" s="23">
        <f t="shared" si="104"/>
        <v>0.05478693967902601</v>
      </c>
      <c r="N439" s="22">
        <v>1000</v>
      </c>
      <c r="O439" s="23">
        <f t="shared" si="105"/>
        <v>0.5534034311012729</v>
      </c>
      <c r="P439" s="24">
        <v>721</v>
      </c>
      <c r="Q439" s="23">
        <f t="shared" si="106"/>
        <v>0.3990038738240177</v>
      </c>
      <c r="R439" s="24">
        <v>86</v>
      </c>
      <c r="S439" s="23">
        <f t="shared" si="107"/>
        <v>0.047592695074709465</v>
      </c>
      <c r="T439" s="22">
        <v>1195</v>
      </c>
      <c r="U439" s="23">
        <f t="shared" si="108"/>
        <v>0.6613171001660211</v>
      </c>
      <c r="V439" s="24">
        <v>534</v>
      </c>
      <c r="W439" s="23">
        <f t="shared" si="109"/>
        <v>0.2955174322080797</v>
      </c>
      <c r="X439" s="24">
        <v>78</v>
      </c>
      <c r="Y439" s="23">
        <f t="shared" si="110"/>
        <v>0.04316546762589928</v>
      </c>
      <c r="Z439" s="22">
        <v>1006</v>
      </c>
      <c r="AA439" s="23">
        <f t="shared" si="111"/>
        <v>0.5567238516878804</v>
      </c>
      <c r="AB439" s="24">
        <v>715</v>
      </c>
      <c r="AC439" s="23">
        <f t="shared" si="112"/>
        <v>0.39568345323741005</v>
      </c>
      <c r="AD439" s="24">
        <v>86</v>
      </c>
      <c r="AE439" s="23">
        <f t="shared" si="113"/>
        <v>0.047592695074709465</v>
      </c>
      <c r="AF439" s="27">
        <f t="shared" si="98"/>
        <v>1807</v>
      </c>
      <c r="AG439" s="28"/>
      <c r="AH439" s="29"/>
      <c r="AI439" s="29"/>
      <c r="AJ439" s="29"/>
      <c r="AK439" s="29"/>
      <c r="AL439" s="29"/>
      <c r="AM439" s="29"/>
      <c r="AN439" s="29"/>
      <c r="AO439" s="29"/>
      <c r="AP439" s="29"/>
      <c r="AQ439" s="29"/>
      <c r="AR439" s="29"/>
      <c r="AS439" s="29"/>
      <c r="AT439" s="29"/>
      <c r="AU439" s="29"/>
      <c r="AV439" s="29"/>
      <c r="AW439" s="29"/>
      <c r="AX439" s="29"/>
    </row>
    <row r="440" spans="1:50" ht="12.75">
      <c r="A440" s="21" t="s">
        <v>422</v>
      </c>
      <c r="B440" s="22">
        <v>3090</v>
      </c>
      <c r="C440" s="23">
        <f t="shared" si="99"/>
        <v>0.5439183242386904</v>
      </c>
      <c r="D440" s="24">
        <v>2352</v>
      </c>
      <c r="E440" s="23">
        <f t="shared" si="100"/>
        <v>0.4140116176729449</v>
      </c>
      <c r="F440" s="24">
        <v>239</v>
      </c>
      <c r="G440" s="23">
        <f t="shared" si="101"/>
        <v>0.042070058088364726</v>
      </c>
      <c r="H440" s="22">
        <v>2670</v>
      </c>
      <c r="I440" s="23">
        <f t="shared" si="102"/>
        <v>0.4699876782256645</v>
      </c>
      <c r="J440" s="24">
        <v>2633</v>
      </c>
      <c r="K440" s="23">
        <f t="shared" si="103"/>
        <v>0.4634747403626122</v>
      </c>
      <c r="L440" s="24">
        <v>378</v>
      </c>
      <c r="M440" s="23">
        <f t="shared" si="104"/>
        <v>0.06653758141172329</v>
      </c>
      <c r="N440" s="22">
        <v>3351</v>
      </c>
      <c r="O440" s="23">
        <f t="shared" si="105"/>
        <v>0.5898609399753565</v>
      </c>
      <c r="P440" s="24">
        <v>1972</v>
      </c>
      <c r="Q440" s="23">
        <f t="shared" si="106"/>
        <v>0.3471219855659215</v>
      </c>
      <c r="R440" s="24">
        <v>358</v>
      </c>
      <c r="S440" s="23">
        <f t="shared" si="107"/>
        <v>0.06301707445872205</v>
      </c>
      <c r="T440" s="22">
        <v>3956</v>
      </c>
      <c r="U440" s="23">
        <f t="shared" si="108"/>
        <v>0.6963562753036437</v>
      </c>
      <c r="V440" s="24">
        <v>1376</v>
      </c>
      <c r="W440" s="23">
        <f t="shared" si="109"/>
        <v>0.24221087836648478</v>
      </c>
      <c r="X440" s="24">
        <v>349</v>
      </c>
      <c r="Y440" s="23">
        <f t="shared" si="110"/>
        <v>0.061432846329871504</v>
      </c>
      <c r="Z440" s="22">
        <v>3554</v>
      </c>
      <c r="AA440" s="23">
        <f t="shared" si="111"/>
        <v>0.625594085548319</v>
      </c>
      <c r="AB440" s="24">
        <v>1754</v>
      </c>
      <c r="AC440" s="23">
        <f t="shared" si="112"/>
        <v>0.3087484597782081</v>
      </c>
      <c r="AD440" s="24">
        <v>373</v>
      </c>
      <c r="AE440" s="23">
        <f t="shared" si="113"/>
        <v>0.06565745467347298</v>
      </c>
      <c r="AF440" s="27">
        <f aca="true" t="shared" si="114" ref="AF440:AF483">Z440+AB440+AD440</f>
        <v>5681</v>
      </c>
      <c r="AG440" s="28"/>
      <c r="AH440" s="29"/>
      <c r="AI440" s="29"/>
      <c r="AJ440" s="29"/>
      <c r="AK440" s="29"/>
      <c r="AL440" s="29"/>
      <c r="AM440" s="29"/>
      <c r="AN440" s="29"/>
      <c r="AO440" s="29"/>
      <c r="AP440" s="29"/>
      <c r="AQ440" s="29"/>
      <c r="AR440" s="29"/>
      <c r="AS440" s="29"/>
      <c r="AT440" s="29"/>
      <c r="AU440" s="29"/>
      <c r="AV440" s="29"/>
      <c r="AW440" s="29"/>
      <c r="AX440" s="29"/>
    </row>
    <row r="441" spans="1:50" ht="12.75">
      <c r="A441" s="21" t="s">
        <v>423</v>
      </c>
      <c r="B441" s="22">
        <v>621</v>
      </c>
      <c r="C441" s="23">
        <f t="shared" si="99"/>
        <v>0.5077677841373671</v>
      </c>
      <c r="D441" s="24">
        <v>573</v>
      </c>
      <c r="E441" s="23">
        <f t="shared" si="100"/>
        <v>0.46852003270645953</v>
      </c>
      <c r="F441" s="24">
        <v>29</v>
      </c>
      <c r="G441" s="23">
        <f t="shared" si="101"/>
        <v>0.023712183156173343</v>
      </c>
      <c r="H441" s="22">
        <v>558</v>
      </c>
      <c r="I441" s="23">
        <f t="shared" si="102"/>
        <v>0.4562551103843009</v>
      </c>
      <c r="J441" s="24">
        <v>611</v>
      </c>
      <c r="K441" s="23">
        <f t="shared" si="103"/>
        <v>0.49959116925592806</v>
      </c>
      <c r="L441" s="24">
        <v>54</v>
      </c>
      <c r="M441" s="23">
        <f t="shared" si="104"/>
        <v>0.044153720359771054</v>
      </c>
      <c r="N441" s="22">
        <v>756</v>
      </c>
      <c r="O441" s="23">
        <f t="shared" si="105"/>
        <v>0.6181520850367948</v>
      </c>
      <c r="P441" s="24">
        <v>415</v>
      </c>
      <c r="Q441" s="23">
        <f t="shared" si="106"/>
        <v>0.339329517579722</v>
      </c>
      <c r="R441" s="24">
        <v>52</v>
      </c>
      <c r="S441" s="23">
        <f t="shared" si="107"/>
        <v>0.04251839738348324</v>
      </c>
      <c r="T441" s="22">
        <v>860</v>
      </c>
      <c r="U441" s="23">
        <f t="shared" si="108"/>
        <v>0.7031888798037612</v>
      </c>
      <c r="V441" s="24">
        <v>318</v>
      </c>
      <c r="W441" s="23">
        <f t="shared" si="109"/>
        <v>0.26001635322976285</v>
      </c>
      <c r="X441" s="24">
        <v>45</v>
      </c>
      <c r="Y441" s="23">
        <f t="shared" si="110"/>
        <v>0.03679476696647588</v>
      </c>
      <c r="Z441" s="22">
        <v>763</v>
      </c>
      <c r="AA441" s="23">
        <f t="shared" si="111"/>
        <v>0.6238757154538022</v>
      </c>
      <c r="AB441" s="24">
        <v>408</v>
      </c>
      <c r="AC441" s="23">
        <f t="shared" si="112"/>
        <v>0.3336058871627146</v>
      </c>
      <c r="AD441" s="24">
        <v>52</v>
      </c>
      <c r="AE441" s="23">
        <f t="shared" si="113"/>
        <v>0.04251839738348324</v>
      </c>
      <c r="AF441" s="27">
        <f t="shared" si="114"/>
        <v>1223</v>
      </c>
      <c r="AG441" s="28"/>
      <c r="AH441" s="29"/>
      <c r="AI441" s="29"/>
      <c r="AJ441" s="29"/>
      <c r="AK441" s="29"/>
      <c r="AL441" s="29"/>
      <c r="AM441" s="29"/>
      <c r="AN441" s="29"/>
      <c r="AO441" s="29"/>
      <c r="AP441" s="29"/>
      <c r="AQ441" s="29"/>
      <c r="AR441" s="29"/>
      <c r="AS441" s="29"/>
      <c r="AT441" s="29"/>
      <c r="AU441" s="29"/>
      <c r="AV441" s="29"/>
      <c r="AW441" s="29"/>
      <c r="AX441" s="29"/>
    </row>
    <row r="442" spans="1:50" ht="12.75">
      <c r="A442" s="21" t="s">
        <v>424</v>
      </c>
      <c r="B442" s="22">
        <v>964</v>
      </c>
      <c r="C442" s="23">
        <f t="shared" si="99"/>
        <v>0.49819121447028425</v>
      </c>
      <c r="D442" s="24">
        <v>937</v>
      </c>
      <c r="E442" s="23">
        <f t="shared" si="100"/>
        <v>0.4842377260981912</v>
      </c>
      <c r="F442" s="24">
        <v>34</v>
      </c>
      <c r="G442" s="23">
        <f t="shared" si="101"/>
        <v>0.01757105943152455</v>
      </c>
      <c r="H442" s="22">
        <v>831</v>
      </c>
      <c r="I442" s="23">
        <f t="shared" si="102"/>
        <v>0.4294573643410853</v>
      </c>
      <c r="J442" s="24">
        <v>1023</v>
      </c>
      <c r="K442" s="23">
        <f t="shared" si="103"/>
        <v>0.5286821705426357</v>
      </c>
      <c r="L442" s="24">
        <v>81</v>
      </c>
      <c r="M442" s="23">
        <f t="shared" si="104"/>
        <v>0.04186046511627907</v>
      </c>
      <c r="N442" s="22">
        <v>1128</v>
      </c>
      <c r="O442" s="23">
        <f t="shared" si="105"/>
        <v>0.5829457364341085</v>
      </c>
      <c r="P442" s="24">
        <v>742</v>
      </c>
      <c r="Q442" s="23">
        <f t="shared" si="106"/>
        <v>0.3834625322997416</v>
      </c>
      <c r="R442" s="24">
        <v>65</v>
      </c>
      <c r="S442" s="23">
        <f t="shared" si="107"/>
        <v>0.03359173126614987</v>
      </c>
      <c r="T442" s="22">
        <v>1286</v>
      </c>
      <c r="U442" s="23">
        <f t="shared" si="108"/>
        <v>0.6645994832041343</v>
      </c>
      <c r="V442" s="24">
        <v>584</v>
      </c>
      <c r="W442" s="23">
        <f t="shared" si="109"/>
        <v>0.30180878552971574</v>
      </c>
      <c r="X442" s="24">
        <v>65</v>
      </c>
      <c r="Y442" s="23">
        <f t="shared" si="110"/>
        <v>0.03359173126614987</v>
      </c>
      <c r="Z442" s="22">
        <v>1079</v>
      </c>
      <c r="AA442" s="23">
        <f t="shared" si="111"/>
        <v>0.5576227390180879</v>
      </c>
      <c r="AB442" s="24">
        <v>784</v>
      </c>
      <c r="AC442" s="23">
        <f t="shared" si="112"/>
        <v>0.40516795865633076</v>
      </c>
      <c r="AD442" s="24">
        <v>72</v>
      </c>
      <c r="AE442" s="23">
        <f t="shared" si="113"/>
        <v>0.037209302325581395</v>
      </c>
      <c r="AF442" s="27">
        <f t="shared" si="114"/>
        <v>1935</v>
      </c>
      <c r="AG442" s="28"/>
      <c r="AH442" s="29"/>
      <c r="AI442" s="29"/>
      <c r="AJ442" s="29"/>
      <c r="AK442" s="29"/>
      <c r="AL442" s="29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  <c r="AX442" s="29"/>
    </row>
    <row r="443" spans="1:50" ht="12.75">
      <c r="A443" s="21"/>
      <c r="B443" s="22"/>
      <c r="C443" s="23"/>
      <c r="D443" s="24"/>
      <c r="E443" s="23"/>
      <c r="F443" s="24"/>
      <c r="G443" s="23"/>
      <c r="H443" s="22"/>
      <c r="I443" s="23"/>
      <c r="J443" s="24"/>
      <c r="K443" s="23"/>
      <c r="L443" s="24"/>
      <c r="M443" s="23"/>
      <c r="N443" s="22"/>
      <c r="O443" s="23"/>
      <c r="P443" s="24"/>
      <c r="Q443" s="23"/>
      <c r="R443" s="24"/>
      <c r="S443" s="23"/>
      <c r="T443" s="22"/>
      <c r="U443" s="23"/>
      <c r="V443" s="24"/>
      <c r="W443" s="23"/>
      <c r="X443" s="24"/>
      <c r="Y443" s="23"/>
      <c r="Z443" s="22"/>
      <c r="AA443" s="23"/>
      <c r="AB443" s="24"/>
      <c r="AC443" s="23"/>
      <c r="AD443" s="24"/>
      <c r="AE443" s="23"/>
      <c r="AG443" s="28"/>
      <c r="AH443" s="29"/>
      <c r="AI443" s="29"/>
      <c r="AJ443" s="29"/>
      <c r="AK443" s="29"/>
      <c r="AL443" s="29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</row>
    <row r="444" spans="1:50" ht="12.75">
      <c r="A444" s="30" t="s">
        <v>425</v>
      </c>
      <c r="B444" s="15">
        <v>11309</v>
      </c>
      <c r="C444" s="31">
        <f t="shared" si="99"/>
        <v>0.5317378220801203</v>
      </c>
      <c r="D444" s="32">
        <v>9330</v>
      </c>
      <c r="E444" s="31">
        <f t="shared" si="100"/>
        <v>0.4386872296407749</v>
      </c>
      <c r="F444" s="32">
        <v>629</v>
      </c>
      <c r="G444" s="31">
        <f t="shared" si="101"/>
        <v>0.029574948279104757</v>
      </c>
      <c r="H444" s="15">
        <v>9942</v>
      </c>
      <c r="I444" s="31">
        <f t="shared" si="102"/>
        <v>0.46746285499341733</v>
      </c>
      <c r="J444" s="32">
        <v>10181</v>
      </c>
      <c r="K444" s="31">
        <f t="shared" si="103"/>
        <v>0.4787003949595637</v>
      </c>
      <c r="L444" s="32">
        <v>1145</v>
      </c>
      <c r="M444" s="31">
        <f t="shared" si="104"/>
        <v>0.053836750047018996</v>
      </c>
      <c r="N444" s="15">
        <v>12882</v>
      </c>
      <c r="O444" s="31">
        <f t="shared" si="105"/>
        <v>0.6056987022757194</v>
      </c>
      <c r="P444" s="32">
        <v>7462</v>
      </c>
      <c r="Q444" s="31">
        <f t="shared" si="106"/>
        <v>0.3508557457212714</v>
      </c>
      <c r="R444" s="32">
        <v>924</v>
      </c>
      <c r="S444" s="31">
        <f t="shared" si="107"/>
        <v>0.043445552003009216</v>
      </c>
      <c r="T444" s="15">
        <v>14651</v>
      </c>
      <c r="U444" s="31">
        <f t="shared" si="108"/>
        <v>0.6888753056234719</v>
      </c>
      <c r="V444" s="32">
        <v>5622</v>
      </c>
      <c r="W444" s="31">
        <f t="shared" si="109"/>
        <v>0.264340793680647</v>
      </c>
      <c r="X444" s="32">
        <v>995</v>
      </c>
      <c r="Y444" s="31">
        <f t="shared" si="110"/>
        <v>0.046783900695881134</v>
      </c>
      <c r="Z444" s="15">
        <v>12964</v>
      </c>
      <c r="AA444" s="31">
        <f t="shared" si="111"/>
        <v>0.6095542599210081</v>
      </c>
      <c r="AB444" s="32">
        <v>7205</v>
      </c>
      <c r="AC444" s="31">
        <f t="shared" si="112"/>
        <v>0.3387718638329885</v>
      </c>
      <c r="AD444" s="32">
        <v>1099</v>
      </c>
      <c r="AE444" s="31">
        <f t="shared" si="113"/>
        <v>0.051673876246003385</v>
      </c>
      <c r="AF444" s="20">
        <f>SUM(AF433:AF442)</f>
        <v>21268</v>
      </c>
      <c r="AG444" s="2">
        <f>AF444</f>
        <v>21268</v>
      </c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</row>
    <row r="445" spans="1:50" ht="12.75">
      <c r="A445" s="30"/>
      <c r="B445" s="22"/>
      <c r="C445" s="23"/>
      <c r="D445" s="24"/>
      <c r="E445" s="23"/>
      <c r="F445" s="24"/>
      <c r="G445" s="23"/>
      <c r="H445" s="22"/>
      <c r="I445" s="23"/>
      <c r="J445" s="24"/>
      <c r="K445" s="23"/>
      <c r="L445" s="24"/>
      <c r="M445" s="23"/>
      <c r="N445" s="22"/>
      <c r="O445" s="23"/>
      <c r="P445" s="24"/>
      <c r="Q445" s="23"/>
      <c r="R445" s="24"/>
      <c r="S445" s="23"/>
      <c r="T445" s="22"/>
      <c r="U445" s="23"/>
      <c r="V445" s="24"/>
      <c r="W445" s="23"/>
      <c r="X445" s="24"/>
      <c r="Y445" s="23"/>
      <c r="Z445" s="22"/>
      <c r="AA445" s="23"/>
      <c r="AB445" s="24"/>
      <c r="AC445" s="23"/>
      <c r="AD445" s="24"/>
      <c r="AE445" s="23"/>
      <c r="AG445" s="28"/>
      <c r="AH445" s="29"/>
      <c r="AI445" s="29"/>
      <c r="AJ445" s="29"/>
      <c r="AK445" s="29"/>
      <c r="AL445" s="29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</row>
    <row r="446" spans="1:50" ht="12.75">
      <c r="A446" s="21" t="s">
        <v>426</v>
      </c>
      <c r="B446" s="22">
        <v>395</v>
      </c>
      <c r="C446" s="23">
        <f t="shared" si="99"/>
        <v>0.35457809694793535</v>
      </c>
      <c r="D446" s="24">
        <v>698</v>
      </c>
      <c r="E446" s="23">
        <f t="shared" si="100"/>
        <v>0.6265709156193896</v>
      </c>
      <c r="F446" s="24">
        <v>21</v>
      </c>
      <c r="G446" s="23">
        <f t="shared" si="101"/>
        <v>0.018850987432675045</v>
      </c>
      <c r="H446" s="22">
        <v>403</v>
      </c>
      <c r="I446" s="23">
        <f t="shared" si="102"/>
        <v>0.3617594254937163</v>
      </c>
      <c r="J446" s="24">
        <v>667</v>
      </c>
      <c r="K446" s="23">
        <f t="shared" si="103"/>
        <v>0.5987432675044884</v>
      </c>
      <c r="L446" s="24">
        <v>44</v>
      </c>
      <c r="M446" s="23">
        <f t="shared" si="104"/>
        <v>0.03949730700179533</v>
      </c>
      <c r="N446" s="22">
        <v>593</v>
      </c>
      <c r="O446" s="23">
        <f t="shared" si="105"/>
        <v>0.5323159784560144</v>
      </c>
      <c r="P446" s="24">
        <v>487</v>
      </c>
      <c r="Q446" s="23">
        <f t="shared" si="106"/>
        <v>0.4371633752244165</v>
      </c>
      <c r="R446" s="24">
        <v>34</v>
      </c>
      <c r="S446" s="23">
        <f t="shared" si="107"/>
        <v>0.03052064631956912</v>
      </c>
      <c r="T446" s="22">
        <v>762</v>
      </c>
      <c r="U446" s="23">
        <f t="shared" si="108"/>
        <v>0.6840215439856373</v>
      </c>
      <c r="V446" s="24">
        <v>324</v>
      </c>
      <c r="W446" s="23">
        <f t="shared" si="109"/>
        <v>0.29084380610412924</v>
      </c>
      <c r="X446" s="24">
        <v>28</v>
      </c>
      <c r="Y446" s="23">
        <f t="shared" si="110"/>
        <v>0.025134649910233394</v>
      </c>
      <c r="Z446" s="22">
        <v>609</v>
      </c>
      <c r="AA446" s="23">
        <f t="shared" si="111"/>
        <v>0.5466786355475763</v>
      </c>
      <c r="AB446" s="24">
        <v>470</v>
      </c>
      <c r="AC446" s="23">
        <f t="shared" si="112"/>
        <v>0.42190305206463197</v>
      </c>
      <c r="AD446" s="24">
        <v>35</v>
      </c>
      <c r="AE446" s="23">
        <f t="shared" si="113"/>
        <v>0.03141831238779174</v>
      </c>
      <c r="AF446" s="27">
        <f t="shared" si="114"/>
        <v>1114</v>
      </c>
      <c r="AG446" s="28"/>
      <c r="AH446" s="29"/>
      <c r="AI446" s="29"/>
      <c r="AJ446" s="29"/>
      <c r="AK446" s="29"/>
      <c r="AL446" s="29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</row>
    <row r="447" spans="1:50" ht="12.75">
      <c r="A447" s="21" t="s">
        <v>427</v>
      </c>
      <c r="B447" s="22">
        <v>172</v>
      </c>
      <c r="C447" s="23">
        <f t="shared" si="99"/>
        <v>0.3926940639269406</v>
      </c>
      <c r="D447" s="24">
        <v>262</v>
      </c>
      <c r="E447" s="23">
        <f t="shared" si="100"/>
        <v>0.5981735159817352</v>
      </c>
      <c r="F447" s="24">
        <v>4</v>
      </c>
      <c r="G447" s="23">
        <f t="shared" si="101"/>
        <v>0.0091324200913242</v>
      </c>
      <c r="H447" s="22">
        <v>153</v>
      </c>
      <c r="I447" s="23">
        <f t="shared" si="102"/>
        <v>0.3493150684931507</v>
      </c>
      <c r="J447" s="24">
        <v>262</v>
      </c>
      <c r="K447" s="23">
        <f t="shared" si="103"/>
        <v>0.5981735159817352</v>
      </c>
      <c r="L447" s="24">
        <v>23</v>
      </c>
      <c r="M447" s="23">
        <f t="shared" si="104"/>
        <v>0.05251141552511415</v>
      </c>
      <c r="N447" s="22">
        <v>208</v>
      </c>
      <c r="O447" s="23">
        <f t="shared" si="105"/>
        <v>0.4748858447488584</v>
      </c>
      <c r="P447" s="24">
        <v>211</v>
      </c>
      <c r="Q447" s="23">
        <f t="shared" si="106"/>
        <v>0.4817351598173516</v>
      </c>
      <c r="R447" s="24">
        <v>19</v>
      </c>
      <c r="S447" s="23">
        <f t="shared" si="107"/>
        <v>0.04337899543378995</v>
      </c>
      <c r="T447" s="22">
        <v>262</v>
      </c>
      <c r="U447" s="23">
        <f t="shared" si="108"/>
        <v>0.5981735159817352</v>
      </c>
      <c r="V447" s="24">
        <v>158</v>
      </c>
      <c r="W447" s="23">
        <f t="shared" si="109"/>
        <v>0.3607305936073059</v>
      </c>
      <c r="X447" s="24">
        <v>18</v>
      </c>
      <c r="Y447" s="23">
        <f t="shared" si="110"/>
        <v>0.0410958904109589</v>
      </c>
      <c r="Z447" s="22">
        <v>206</v>
      </c>
      <c r="AA447" s="23">
        <f t="shared" si="111"/>
        <v>0.4703196347031963</v>
      </c>
      <c r="AB447" s="24">
        <v>208</v>
      </c>
      <c r="AC447" s="23">
        <f t="shared" si="112"/>
        <v>0.4748858447488584</v>
      </c>
      <c r="AD447" s="24">
        <v>24</v>
      </c>
      <c r="AE447" s="23">
        <f t="shared" si="113"/>
        <v>0.0547945205479452</v>
      </c>
      <c r="AF447" s="27">
        <f t="shared" si="114"/>
        <v>438</v>
      </c>
      <c r="AG447" s="28"/>
      <c r="AH447" s="29"/>
      <c r="AI447" s="29"/>
      <c r="AJ447" s="29"/>
      <c r="AK447" s="29"/>
      <c r="AL447" s="29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  <c r="AW447" s="29"/>
      <c r="AX447" s="29"/>
    </row>
    <row r="448" spans="1:50" ht="12.75">
      <c r="A448" s="21" t="s">
        <v>428</v>
      </c>
      <c r="B448" s="22">
        <v>168</v>
      </c>
      <c r="C448" s="23">
        <f t="shared" si="99"/>
        <v>0.35443037974683544</v>
      </c>
      <c r="D448" s="24">
        <v>291</v>
      </c>
      <c r="E448" s="23">
        <f t="shared" si="100"/>
        <v>0.6139240506329114</v>
      </c>
      <c r="F448" s="24">
        <v>15</v>
      </c>
      <c r="G448" s="23">
        <f t="shared" si="101"/>
        <v>0.03164556962025317</v>
      </c>
      <c r="H448" s="22">
        <v>174</v>
      </c>
      <c r="I448" s="23">
        <f t="shared" si="102"/>
        <v>0.3670886075949367</v>
      </c>
      <c r="J448" s="24">
        <v>264</v>
      </c>
      <c r="K448" s="23">
        <f t="shared" si="103"/>
        <v>0.5569620253164557</v>
      </c>
      <c r="L448" s="24">
        <v>36</v>
      </c>
      <c r="M448" s="23">
        <f t="shared" si="104"/>
        <v>0.0759493670886076</v>
      </c>
      <c r="N448" s="22">
        <v>252</v>
      </c>
      <c r="O448" s="23">
        <f t="shared" si="105"/>
        <v>0.5316455696202531</v>
      </c>
      <c r="P448" s="24">
        <v>196</v>
      </c>
      <c r="Q448" s="23">
        <f t="shared" si="106"/>
        <v>0.41350210970464135</v>
      </c>
      <c r="R448" s="24">
        <v>26</v>
      </c>
      <c r="S448" s="23">
        <f t="shared" si="107"/>
        <v>0.05485232067510549</v>
      </c>
      <c r="T448" s="22">
        <v>319</v>
      </c>
      <c r="U448" s="23">
        <f t="shared" si="108"/>
        <v>0.6729957805907173</v>
      </c>
      <c r="V448" s="24">
        <v>130</v>
      </c>
      <c r="W448" s="23">
        <f t="shared" si="109"/>
        <v>0.2742616033755274</v>
      </c>
      <c r="X448" s="24">
        <v>25</v>
      </c>
      <c r="Y448" s="23">
        <f t="shared" si="110"/>
        <v>0.052742616033755275</v>
      </c>
      <c r="Z448" s="22">
        <v>275</v>
      </c>
      <c r="AA448" s="23">
        <f t="shared" si="111"/>
        <v>0.580168776371308</v>
      </c>
      <c r="AB448" s="24">
        <v>170</v>
      </c>
      <c r="AC448" s="23">
        <f t="shared" si="112"/>
        <v>0.35864978902953587</v>
      </c>
      <c r="AD448" s="24">
        <v>29</v>
      </c>
      <c r="AE448" s="23">
        <f t="shared" si="113"/>
        <v>0.06118143459915612</v>
      </c>
      <c r="AF448" s="27">
        <f t="shared" si="114"/>
        <v>474</v>
      </c>
      <c r="AG448" s="28"/>
      <c r="AH448" s="29"/>
      <c r="AI448" s="29"/>
      <c r="AJ448" s="29"/>
      <c r="AK448" s="29"/>
      <c r="AL448" s="29"/>
      <c r="AM448" s="29"/>
      <c r="AN448" s="29"/>
      <c r="AO448" s="29"/>
      <c r="AP448" s="29"/>
      <c r="AQ448" s="29"/>
      <c r="AR448" s="29"/>
      <c r="AS448" s="29"/>
      <c r="AT448" s="29"/>
      <c r="AU448" s="29"/>
      <c r="AV448" s="29"/>
      <c r="AW448" s="29"/>
      <c r="AX448" s="29"/>
    </row>
    <row r="449" spans="1:50" ht="12.75">
      <c r="A449" s="21" t="s">
        <v>429</v>
      </c>
      <c r="B449" s="22">
        <v>12</v>
      </c>
      <c r="C449" s="23">
        <f t="shared" si="99"/>
        <v>0.2553191489361702</v>
      </c>
      <c r="D449" s="24">
        <v>33</v>
      </c>
      <c r="E449" s="23">
        <f t="shared" si="100"/>
        <v>0.7021276595744681</v>
      </c>
      <c r="F449" s="24">
        <v>2</v>
      </c>
      <c r="G449" s="23">
        <f t="shared" si="101"/>
        <v>0.0425531914893617</v>
      </c>
      <c r="H449" s="22">
        <v>12</v>
      </c>
      <c r="I449" s="23">
        <f t="shared" si="102"/>
        <v>0.2553191489361702</v>
      </c>
      <c r="J449" s="24">
        <v>29</v>
      </c>
      <c r="K449" s="23">
        <f t="shared" si="103"/>
        <v>0.6170212765957447</v>
      </c>
      <c r="L449" s="24">
        <v>6</v>
      </c>
      <c r="M449" s="23">
        <f t="shared" si="104"/>
        <v>0.1276595744680851</v>
      </c>
      <c r="N449" s="22">
        <v>24</v>
      </c>
      <c r="O449" s="23">
        <f t="shared" si="105"/>
        <v>0.5106382978723404</v>
      </c>
      <c r="P449" s="24">
        <v>17</v>
      </c>
      <c r="Q449" s="23">
        <f t="shared" si="106"/>
        <v>0.3617021276595745</v>
      </c>
      <c r="R449" s="24">
        <v>6</v>
      </c>
      <c r="S449" s="23">
        <f t="shared" si="107"/>
        <v>0.1276595744680851</v>
      </c>
      <c r="T449" s="22">
        <v>26</v>
      </c>
      <c r="U449" s="23">
        <f t="shared" si="108"/>
        <v>0.5531914893617021</v>
      </c>
      <c r="V449" s="24">
        <v>15</v>
      </c>
      <c r="W449" s="23">
        <f t="shared" si="109"/>
        <v>0.3191489361702128</v>
      </c>
      <c r="X449" s="24">
        <v>6</v>
      </c>
      <c r="Y449" s="23">
        <f t="shared" si="110"/>
        <v>0.1276595744680851</v>
      </c>
      <c r="Z449" s="22">
        <v>21</v>
      </c>
      <c r="AA449" s="23">
        <f t="shared" si="111"/>
        <v>0.44680851063829785</v>
      </c>
      <c r="AB449" s="24">
        <v>21</v>
      </c>
      <c r="AC449" s="23">
        <f t="shared" si="112"/>
        <v>0.44680851063829785</v>
      </c>
      <c r="AD449" s="24">
        <v>5</v>
      </c>
      <c r="AE449" s="23">
        <f t="shared" si="113"/>
        <v>0.10638297872340426</v>
      </c>
      <c r="AF449" s="27">
        <f t="shared" si="114"/>
        <v>47</v>
      </c>
      <c r="AG449" s="28"/>
      <c r="AH449" s="29"/>
      <c r="AI449" s="29"/>
      <c r="AJ449" s="29"/>
      <c r="AK449" s="29"/>
      <c r="AL449" s="29"/>
      <c r="AM449" s="29"/>
      <c r="AN449" s="29"/>
      <c r="AO449" s="29"/>
      <c r="AP449" s="29"/>
      <c r="AQ449" s="29"/>
      <c r="AR449" s="29"/>
      <c r="AS449" s="29"/>
      <c r="AT449" s="29"/>
      <c r="AU449" s="29"/>
      <c r="AV449" s="29"/>
      <c r="AW449" s="29"/>
      <c r="AX449" s="29"/>
    </row>
    <row r="450" spans="1:50" ht="12.75">
      <c r="A450" s="21" t="s">
        <v>430</v>
      </c>
      <c r="B450" s="22">
        <v>72</v>
      </c>
      <c r="C450" s="23">
        <f t="shared" si="99"/>
        <v>0.26373626373626374</v>
      </c>
      <c r="D450" s="24">
        <v>197</v>
      </c>
      <c r="E450" s="23">
        <f t="shared" si="100"/>
        <v>0.7216117216117216</v>
      </c>
      <c r="F450" s="24">
        <v>4</v>
      </c>
      <c r="G450" s="23">
        <f t="shared" si="101"/>
        <v>0.014652014652014652</v>
      </c>
      <c r="H450" s="22">
        <v>78</v>
      </c>
      <c r="I450" s="23">
        <f t="shared" si="102"/>
        <v>0.2857142857142857</v>
      </c>
      <c r="J450" s="24">
        <v>187</v>
      </c>
      <c r="K450" s="23">
        <f t="shared" si="103"/>
        <v>0.684981684981685</v>
      </c>
      <c r="L450" s="24">
        <v>8</v>
      </c>
      <c r="M450" s="23">
        <f t="shared" si="104"/>
        <v>0.029304029304029304</v>
      </c>
      <c r="N450" s="22">
        <v>118</v>
      </c>
      <c r="O450" s="23">
        <f t="shared" si="105"/>
        <v>0.43223443223443225</v>
      </c>
      <c r="P450" s="24">
        <v>148</v>
      </c>
      <c r="Q450" s="23">
        <f t="shared" si="106"/>
        <v>0.5421245421245421</v>
      </c>
      <c r="R450" s="24">
        <v>7</v>
      </c>
      <c r="S450" s="23">
        <f t="shared" si="107"/>
        <v>0.02564102564102564</v>
      </c>
      <c r="T450" s="22">
        <v>160</v>
      </c>
      <c r="U450" s="23">
        <f t="shared" si="108"/>
        <v>0.5860805860805861</v>
      </c>
      <c r="V450" s="24">
        <v>109</v>
      </c>
      <c r="W450" s="23">
        <f t="shared" si="109"/>
        <v>0.3992673992673993</v>
      </c>
      <c r="X450" s="24">
        <v>4</v>
      </c>
      <c r="Y450" s="23">
        <f t="shared" si="110"/>
        <v>0.014652014652014652</v>
      </c>
      <c r="Z450" s="22">
        <v>127</v>
      </c>
      <c r="AA450" s="23">
        <f t="shared" si="111"/>
        <v>0.4652014652014652</v>
      </c>
      <c r="AB450" s="24">
        <v>141</v>
      </c>
      <c r="AC450" s="23">
        <f t="shared" si="112"/>
        <v>0.5164835164835165</v>
      </c>
      <c r="AD450" s="24">
        <v>5</v>
      </c>
      <c r="AE450" s="23">
        <f t="shared" si="113"/>
        <v>0.018315018315018316</v>
      </c>
      <c r="AF450" s="27">
        <f t="shared" si="114"/>
        <v>273</v>
      </c>
      <c r="AG450" s="28"/>
      <c r="AH450" s="29"/>
      <c r="AI450" s="29"/>
      <c r="AJ450" s="29"/>
      <c r="AK450" s="29"/>
      <c r="AL450" s="29"/>
      <c r="AM450" s="29"/>
      <c r="AN450" s="29"/>
      <c r="AO450" s="29"/>
      <c r="AP450" s="29"/>
      <c r="AQ450" s="29"/>
      <c r="AR450" s="29"/>
      <c r="AS450" s="29"/>
      <c r="AT450" s="29"/>
      <c r="AU450" s="29"/>
      <c r="AV450" s="29"/>
      <c r="AW450" s="29"/>
      <c r="AX450" s="29"/>
    </row>
    <row r="451" spans="1:50" ht="12.75">
      <c r="A451" s="21" t="s">
        <v>431</v>
      </c>
      <c r="B451" s="22">
        <v>414</v>
      </c>
      <c r="C451" s="23">
        <f t="shared" si="99"/>
        <v>0.4046920821114369</v>
      </c>
      <c r="D451" s="24">
        <v>586</v>
      </c>
      <c r="E451" s="23">
        <f t="shared" si="100"/>
        <v>0.5728250244379277</v>
      </c>
      <c r="F451" s="24">
        <v>23</v>
      </c>
      <c r="G451" s="23">
        <f t="shared" si="101"/>
        <v>0.022482893450635387</v>
      </c>
      <c r="H451" s="22">
        <v>369</v>
      </c>
      <c r="I451" s="23">
        <f t="shared" si="102"/>
        <v>0.36070381231671556</v>
      </c>
      <c r="J451" s="24">
        <v>602</v>
      </c>
      <c r="K451" s="23">
        <f t="shared" si="103"/>
        <v>0.5884652981427175</v>
      </c>
      <c r="L451" s="24">
        <v>52</v>
      </c>
      <c r="M451" s="23">
        <f t="shared" si="104"/>
        <v>0.05083088954056696</v>
      </c>
      <c r="N451" s="22">
        <v>535</v>
      </c>
      <c r="O451" s="23">
        <f t="shared" si="105"/>
        <v>0.52297165200391</v>
      </c>
      <c r="P451" s="24">
        <v>448</v>
      </c>
      <c r="Q451" s="23">
        <f t="shared" si="106"/>
        <v>0.43792766373411535</v>
      </c>
      <c r="R451" s="24">
        <v>40</v>
      </c>
      <c r="S451" s="23">
        <f t="shared" si="107"/>
        <v>0.039100684261974585</v>
      </c>
      <c r="T451" s="22">
        <v>671</v>
      </c>
      <c r="U451" s="23">
        <f t="shared" si="108"/>
        <v>0.6559139784946236</v>
      </c>
      <c r="V451" s="24">
        <v>312</v>
      </c>
      <c r="W451" s="23">
        <f t="shared" si="109"/>
        <v>0.30498533724340177</v>
      </c>
      <c r="X451" s="24">
        <v>40</v>
      </c>
      <c r="Y451" s="23">
        <f t="shared" si="110"/>
        <v>0.039100684261974585</v>
      </c>
      <c r="Z451" s="22">
        <v>534</v>
      </c>
      <c r="AA451" s="23">
        <f t="shared" si="111"/>
        <v>0.5219941348973607</v>
      </c>
      <c r="AB451" s="24">
        <v>437</v>
      </c>
      <c r="AC451" s="23">
        <f t="shared" si="112"/>
        <v>0.42717497556207235</v>
      </c>
      <c r="AD451" s="24">
        <v>52</v>
      </c>
      <c r="AE451" s="23">
        <f t="shared" si="113"/>
        <v>0.05083088954056696</v>
      </c>
      <c r="AF451" s="27">
        <f t="shared" si="114"/>
        <v>1023</v>
      </c>
      <c r="AG451" s="28"/>
      <c r="AH451" s="29"/>
      <c r="AI451" s="29"/>
      <c r="AJ451" s="29"/>
      <c r="AK451" s="29"/>
      <c r="AL451" s="29"/>
      <c r="AM451" s="29"/>
      <c r="AN451" s="29"/>
      <c r="AO451" s="29"/>
      <c r="AP451" s="29"/>
      <c r="AQ451" s="29"/>
      <c r="AR451" s="29"/>
      <c r="AS451" s="29"/>
      <c r="AT451" s="29"/>
      <c r="AU451" s="29"/>
      <c r="AV451" s="29"/>
      <c r="AW451" s="29"/>
      <c r="AX451" s="29"/>
    </row>
    <row r="452" spans="1:50" ht="12.75">
      <c r="A452" s="21" t="s">
        <v>432</v>
      </c>
      <c r="B452" s="22">
        <v>18</v>
      </c>
      <c r="C452" s="23">
        <f t="shared" si="99"/>
        <v>0.35294117647058826</v>
      </c>
      <c r="D452" s="24">
        <v>32</v>
      </c>
      <c r="E452" s="23">
        <f t="shared" si="100"/>
        <v>0.6274509803921569</v>
      </c>
      <c r="F452" s="24">
        <v>1</v>
      </c>
      <c r="G452" s="23">
        <f t="shared" si="101"/>
        <v>0.0196078431372549</v>
      </c>
      <c r="H452" s="22">
        <v>20</v>
      </c>
      <c r="I452" s="23">
        <f t="shared" si="102"/>
        <v>0.39215686274509803</v>
      </c>
      <c r="J452" s="24">
        <v>28</v>
      </c>
      <c r="K452" s="23">
        <f t="shared" si="103"/>
        <v>0.5490196078431373</v>
      </c>
      <c r="L452" s="24">
        <v>3</v>
      </c>
      <c r="M452" s="23">
        <f t="shared" si="104"/>
        <v>0.058823529411764705</v>
      </c>
      <c r="N452" s="22">
        <v>32</v>
      </c>
      <c r="O452" s="23">
        <f t="shared" si="105"/>
        <v>0.6274509803921569</v>
      </c>
      <c r="P452" s="24">
        <v>16</v>
      </c>
      <c r="Q452" s="23">
        <f t="shared" si="106"/>
        <v>0.3137254901960784</v>
      </c>
      <c r="R452" s="24">
        <v>3</v>
      </c>
      <c r="S452" s="23">
        <f t="shared" si="107"/>
        <v>0.058823529411764705</v>
      </c>
      <c r="T452" s="22">
        <v>31</v>
      </c>
      <c r="U452" s="23">
        <f t="shared" si="108"/>
        <v>0.6078431372549019</v>
      </c>
      <c r="V452" s="24">
        <v>17</v>
      </c>
      <c r="W452" s="23">
        <f t="shared" si="109"/>
        <v>0.3333333333333333</v>
      </c>
      <c r="X452" s="24">
        <v>3</v>
      </c>
      <c r="Y452" s="23">
        <f t="shared" si="110"/>
        <v>0.058823529411764705</v>
      </c>
      <c r="Z452" s="22">
        <v>22</v>
      </c>
      <c r="AA452" s="23">
        <f t="shared" si="111"/>
        <v>0.43137254901960786</v>
      </c>
      <c r="AB452" s="24">
        <v>26</v>
      </c>
      <c r="AC452" s="23">
        <f t="shared" si="112"/>
        <v>0.5098039215686274</v>
      </c>
      <c r="AD452" s="24">
        <v>3</v>
      </c>
      <c r="AE452" s="23">
        <f t="shared" si="113"/>
        <v>0.058823529411764705</v>
      </c>
      <c r="AF452" s="27">
        <f t="shared" si="114"/>
        <v>51</v>
      </c>
      <c r="AG452" s="28"/>
      <c r="AH452" s="29"/>
      <c r="AI452" s="29"/>
      <c r="AJ452" s="29"/>
      <c r="AK452" s="29"/>
      <c r="AL452" s="29"/>
      <c r="AM452" s="29"/>
      <c r="AN452" s="29"/>
      <c r="AO452" s="29"/>
      <c r="AP452" s="29"/>
      <c r="AQ452" s="29"/>
      <c r="AR452" s="29"/>
      <c r="AS452" s="29"/>
      <c r="AT452" s="29"/>
      <c r="AU452" s="29"/>
      <c r="AV452" s="29"/>
      <c r="AW452" s="29"/>
      <c r="AX452" s="29"/>
    </row>
    <row r="453" spans="1:50" ht="12.75">
      <c r="A453" s="21" t="s">
        <v>433</v>
      </c>
      <c r="B453" s="22">
        <v>255</v>
      </c>
      <c r="C453" s="23">
        <f t="shared" si="99"/>
        <v>0.3755522827687776</v>
      </c>
      <c r="D453" s="24">
        <v>414</v>
      </c>
      <c r="E453" s="23">
        <f t="shared" si="100"/>
        <v>0.6097201767304861</v>
      </c>
      <c r="F453" s="24">
        <v>10</v>
      </c>
      <c r="G453" s="23">
        <f t="shared" si="101"/>
        <v>0.014727540500736377</v>
      </c>
      <c r="H453" s="22">
        <v>234</v>
      </c>
      <c r="I453" s="23">
        <f t="shared" si="102"/>
        <v>0.3446244477172312</v>
      </c>
      <c r="J453" s="24">
        <v>416</v>
      </c>
      <c r="K453" s="23">
        <f t="shared" si="103"/>
        <v>0.6126656848306333</v>
      </c>
      <c r="L453" s="24">
        <v>29</v>
      </c>
      <c r="M453" s="23">
        <f t="shared" si="104"/>
        <v>0.042709867452135494</v>
      </c>
      <c r="N453" s="22">
        <v>337</v>
      </c>
      <c r="O453" s="23">
        <f t="shared" si="105"/>
        <v>0.4963181148748159</v>
      </c>
      <c r="P453" s="24">
        <v>318</v>
      </c>
      <c r="Q453" s="23">
        <f t="shared" si="106"/>
        <v>0.4683357879234168</v>
      </c>
      <c r="R453" s="24">
        <v>24</v>
      </c>
      <c r="S453" s="23">
        <f t="shared" si="107"/>
        <v>0.035346097201767304</v>
      </c>
      <c r="T453" s="22">
        <v>436</v>
      </c>
      <c r="U453" s="23">
        <f t="shared" si="108"/>
        <v>0.6421207658321061</v>
      </c>
      <c r="V453" s="24">
        <v>225</v>
      </c>
      <c r="W453" s="23">
        <f t="shared" si="109"/>
        <v>0.33136966126656847</v>
      </c>
      <c r="X453" s="24">
        <v>18</v>
      </c>
      <c r="Y453" s="23">
        <f t="shared" si="110"/>
        <v>0.026509572901325478</v>
      </c>
      <c r="Z453" s="22">
        <v>328</v>
      </c>
      <c r="AA453" s="23">
        <f t="shared" si="111"/>
        <v>0.48306332842415317</v>
      </c>
      <c r="AB453" s="24">
        <v>326</v>
      </c>
      <c r="AC453" s="23">
        <f t="shared" si="112"/>
        <v>0.4801178203240059</v>
      </c>
      <c r="AD453" s="24">
        <v>25</v>
      </c>
      <c r="AE453" s="23">
        <f t="shared" si="113"/>
        <v>0.036818851251840944</v>
      </c>
      <c r="AF453" s="27">
        <f t="shared" si="114"/>
        <v>679</v>
      </c>
      <c r="AG453" s="28"/>
      <c r="AH453" s="29"/>
      <c r="AI453" s="29"/>
      <c r="AJ453" s="29"/>
      <c r="AK453" s="29"/>
      <c r="AL453" s="29"/>
      <c r="AM453" s="29"/>
      <c r="AN453" s="29"/>
      <c r="AO453" s="29"/>
      <c r="AP453" s="29"/>
      <c r="AQ453" s="29"/>
      <c r="AR453" s="29"/>
      <c r="AS453" s="29"/>
      <c r="AT453" s="29"/>
      <c r="AU453" s="29"/>
      <c r="AV453" s="29"/>
      <c r="AW453" s="29"/>
      <c r="AX453" s="29"/>
    </row>
    <row r="454" spans="1:50" ht="12.75">
      <c r="A454" s="21" t="s">
        <v>434</v>
      </c>
      <c r="B454" s="22">
        <v>6</v>
      </c>
      <c r="C454" s="23">
        <f t="shared" si="99"/>
        <v>0.35294117647058826</v>
      </c>
      <c r="D454" s="24">
        <v>10</v>
      </c>
      <c r="E454" s="23">
        <f t="shared" si="100"/>
        <v>0.5882352941176471</v>
      </c>
      <c r="F454" s="24">
        <v>1</v>
      </c>
      <c r="G454" s="23">
        <f t="shared" si="101"/>
        <v>0.058823529411764705</v>
      </c>
      <c r="H454" s="22">
        <v>4</v>
      </c>
      <c r="I454" s="23">
        <f t="shared" si="102"/>
        <v>0.23529411764705882</v>
      </c>
      <c r="J454" s="24">
        <v>12</v>
      </c>
      <c r="K454" s="23">
        <f t="shared" si="103"/>
        <v>0.7058823529411765</v>
      </c>
      <c r="L454" s="24">
        <v>1</v>
      </c>
      <c r="M454" s="23">
        <f t="shared" si="104"/>
        <v>0.058823529411764705</v>
      </c>
      <c r="N454" s="22">
        <v>9</v>
      </c>
      <c r="O454" s="23">
        <f t="shared" si="105"/>
        <v>0.5294117647058824</v>
      </c>
      <c r="P454" s="24">
        <v>6</v>
      </c>
      <c r="Q454" s="23">
        <f t="shared" si="106"/>
        <v>0.35294117647058826</v>
      </c>
      <c r="R454" s="24">
        <v>2</v>
      </c>
      <c r="S454" s="23">
        <f t="shared" si="107"/>
        <v>0.11764705882352941</v>
      </c>
      <c r="T454" s="22">
        <v>5</v>
      </c>
      <c r="U454" s="23">
        <f t="shared" si="108"/>
        <v>0.29411764705882354</v>
      </c>
      <c r="V454" s="24">
        <v>10</v>
      </c>
      <c r="W454" s="23">
        <f t="shared" si="109"/>
        <v>0.5882352941176471</v>
      </c>
      <c r="X454" s="24">
        <v>2</v>
      </c>
      <c r="Y454" s="23">
        <f t="shared" si="110"/>
        <v>0.11764705882352941</v>
      </c>
      <c r="Z454" s="22">
        <v>4</v>
      </c>
      <c r="AA454" s="23">
        <f t="shared" si="111"/>
        <v>0.23529411764705882</v>
      </c>
      <c r="AB454" s="24">
        <v>11</v>
      </c>
      <c r="AC454" s="23">
        <f t="shared" si="112"/>
        <v>0.6470588235294118</v>
      </c>
      <c r="AD454" s="24">
        <v>2</v>
      </c>
      <c r="AE454" s="23">
        <f t="shared" si="113"/>
        <v>0.11764705882352941</v>
      </c>
      <c r="AF454" s="27">
        <f t="shared" si="114"/>
        <v>17</v>
      </c>
      <c r="AG454" s="28"/>
      <c r="AH454" s="29"/>
      <c r="AI454" s="29"/>
      <c r="AJ454" s="29"/>
      <c r="AK454" s="29"/>
      <c r="AL454" s="29"/>
      <c r="AM454" s="29"/>
      <c r="AN454" s="29"/>
      <c r="AO454" s="29"/>
      <c r="AP454" s="29"/>
      <c r="AQ454" s="29"/>
      <c r="AR454" s="29"/>
      <c r="AS454" s="29"/>
      <c r="AT454" s="29"/>
      <c r="AU454" s="29"/>
      <c r="AV454" s="29"/>
      <c r="AW454" s="29"/>
      <c r="AX454" s="29"/>
    </row>
    <row r="455" spans="1:50" ht="12.75">
      <c r="A455" s="21" t="s">
        <v>435</v>
      </c>
      <c r="B455" s="22">
        <v>162</v>
      </c>
      <c r="C455" s="23">
        <f t="shared" si="99"/>
        <v>0.40198511166253104</v>
      </c>
      <c r="D455" s="24">
        <v>234</v>
      </c>
      <c r="E455" s="23">
        <f t="shared" si="100"/>
        <v>0.5806451612903226</v>
      </c>
      <c r="F455" s="24">
        <v>7</v>
      </c>
      <c r="G455" s="23">
        <f t="shared" si="101"/>
        <v>0.017369727047146403</v>
      </c>
      <c r="H455" s="22">
        <v>128</v>
      </c>
      <c r="I455" s="23">
        <f t="shared" si="102"/>
        <v>0.3176178660049628</v>
      </c>
      <c r="J455" s="24">
        <v>259</v>
      </c>
      <c r="K455" s="23">
        <f t="shared" si="103"/>
        <v>0.6426799007444168</v>
      </c>
      <c r="L455" s="24">
        <v>16</v>
      </c>
      <c r="M455" s="23">
        <f t="shared" si="104"/>
        <v>0.03970223325062035</v>
      </c>
      <c r="N455" s="22">
        <v>195</v>
      </c>
      <c r="O455" s="23">
        <f t="shared" si="105"/>
        <v>0.4838709677419355</v>
      </c>
      <c r="P455" s="24">
        <v>189</v>
      </c>
      <c r="Q455" s="23">
        <f t="shared" si="106"/>
        <v>0.46898263027295284</v>
      </c>
      <c r="R455" s="24">
        <v>19</v>
      </c>
      <c r="S455" s="23">
        <f t="shared" si="107"/>
        <v>0.04714640198511166</v>
      </c>
      <c r="T455" s="22">
        <v>270</v>
      </c>
      <c r="U455" s="23">
        <f t="shared" si="108"/>
        <v>0.6699751861042184</v>
      </c>
      <c r="V455" s="24">
        <v>119</v>
      </c>
      <c r="W455" s="23">
        <f t="shared" si="109"/>
        <v>0.29528535980148884</v>
      </c>
      <c r="X455" s="24">
        <v>14</v>
      </c>
      <c r="Y455" s="23">
        <f t="shared" si="110"/>
        <v>0.034739454094292806</v>
      </c>
      <c r="Z455" s="22">
        <v>208</v>
      </c>
      <c r="AA455" s="23">
        <f t="shared" si="111"/>
        <v>0.5161290322580645</v>
      </c>
      <c r="AB455" s="24">
        <v>179</v>
      </c>
      <c r="AC455" s="23">
        <f t="shared" si="112"/>
        <v>0.4441687344913151</v>
      </c>
      <c r="AD455" s="24">
        <v>16</v>
      </c>
      <c r="AE455" s="23">
        <f t="shared" si="113"/>
        <v>0.03970223325062035</v>
      </c>
      <c r="AF455" s="27">
        <f t="shared" si="114"/>
        <v>403</v>
      </c>
      <c r="AG455" s="28"/>
      <c r="AH455" s="29"/>
      <c r="AI455" s="29"/>
      <c r="AJ455" s="29"/>
      <c r="AK455" s="29"/>
      <c r="AL455" s="29"/>
      <c r="AM455" s="29"/>
      <c r="AN455" s="29"/>
      <c r="AO455" s="29"/>
      <c r="AP455" s="29"/>
      <c r="AQ455" s="29"/>
      <c r="AR455" s="29"/>
      <c r="AS455" s="29"/>
      <c r="AT455" s="29"/>
      <c r="AU455" s="29"/>
      <c r="AV455" s="29"/>
      <c r="AW455" s="29"/>
      <c r="AX455" s="29"/>
    </row>
    <row r="456" spans="1:50" ht="12.75">
      <c r="A456" s="21" t="s">
        <v>436</v>
      </c>
      <c r="B456" s="22">
        <v>168</v>
      </c>
      <c r="C456" s="23">
        <f t="shared" si="99"/>
        <v>0.3380281690140845</v>
      </c>
      <c r="D456" s="24">
        <v>319</v>
      </c>
      <c r="E456" s="23">
        <f t="shared" si="100"/>
        <v>0.641851106639839</v>
      </c>
      <c r="F456" s="24">
        <v>10</v>
      </c>
      <c r="G456" s="23">
        <f t="shared" si="101"/>
        <v>0.02012072434607646</v>
      </c>
      <c r="H456" s="22">
        <v>146</v>
      </c>
      <c r="I456" s="23">
        <f t="shared" si="102"/>
        <v>0.2937625754527163</v>
      </c>
      <c r="J456" s="24">
        <v>321</v>
      </c>
      <c r="K456" s="23">
        <f t="shared" si="103"/>
        <v>0.6458752515090543</v>
      </c>
      <c r="L456" s="24">
        <v>30</v>
      </c>
      <c r="M456" s="23">
        <f t="shared" si="104"/>
        <v>0.060362173038229376</v>
      </c>
      <c r="N456" s="22">
        <v>226</v>
      </c>
      <c r="O456" s="23">
        <f t="shared" si="105"/>
        <v>0.45472837022132795</v>
      </c>
      <c r="P456" s="24">
        <v>246</v>
      </c>
      <c r="Q456" s="23">
        <f t="shared" si="106"/>
        <v>0.4949698189134809</v>
      </c>
      <c r="R456" s="24">
        <v>25</v>
      </c>
      <c r="S456" s="23">
        <f t="shared" si="107"/>
        <v>0.05030181086519115</v>
      </c>
      <c r="T456" s="22">
        <v>295</v>
      </c>
      <c r="U456" s="23">
        <f t="shared" si="108"/>
        <v>0.5935613682092555</v>
      </c>
      <c r="V456" s="24">
        <v>183</v>
      </c>
      <c r="W456" s="23">
        <f t="shared" si="109"/>
        <v>0.3682092555331992</v>
      </c>
      <c r="X456" s="24">
        <v>19</v>
      </c>
      <c r="Y456" s="23">
        <f t="shared" si="110"/>
        <v>0.03822937625754527</v>
      </c>
      <c r="Z456" s="22">
        <v>225</v>
      </c>
      <c r="AA456" s="23">
        <f t="shared" si="111"/>
        <v>0.45271629778672035</v>
      </c>
      <c r="AB456" s="24">
        <v>251</v>
      </c>
      <c r="AC456" s="23">
        <f t="shared" si="112"/>
        <v>0.5050301810865191</v>
      </c>
      <c r="AD456" s="24">
        <v>21</v>
      </c>
      <c r="AE456" s="23">
        <f t="shared" si="113"/>
        <v>0.04225352112676056</v>
      </c>
      <c r="AF456" s="27">
        <f t="shared" si="114"/>
        <v>497</v>
      </c>
      <c r="AG456" s="28"/>
      <c r="AH456" s="29"/>
      <c r="AI456" s="29"/>
      <c r="AJ456" s="29"/>
      <c r="AK456" s="29"/>
      <c r="AL456" s="29"/>
      <c r="AM456" s="29"/>
      <c r="AN456" s="29"/>
      <c r="AO456" s="29"/>
      <c r="AP456" s="29"/>
      <c r="AQ456" s="29"/>
      <c r="AR456" s="29"/>
      <c r="AS456" s="29"/>
      <c r="AT456" s="29"/>
      <c r="AU456" s="29"/>
      <c r="AV456" s="29"/>
      <c r="AW456" s="29"/>
      <c r="AX456" s="29"/>
    </row>
    <row r="457" spans="1:50" ht="12.75">
      <c r="A457" s="21" t="s">
        <v>437</v>
      </c>
      <c r="B457" s="22">
        <v>0</v>
      </c>
      <c r="C457" s="23">
        <v>0</v>
      </c>
      <c r="D457" s="24">
        <v>0</v>
      </c>
      <c r="E457" s="23">
        <v>0</v>
      </c>
      <c r="F457" s="24">
        <v>0</v>
      </c>
      <c r="G457" s="23">
        <v>0</v>
      </c>
      <c r="H457" s="22">
        <v>0</v>
      </c>
      <c r="I457" s="23">
        <v>0</v>
      </c>
      <c r="J457" s="24">
        <v>0</v>
      </c>
      <c r="K457" s="23">
        <v>0</v>
      </c>
      <c r="L457" s="24">
        <v>0</v>
      </c>
      <c r="M457" s="23">
        <v>0</v>
      </c>
      <c r="N457" s="22">
        <v>0</v>
      </c>
      <c r="O457" s="23">
        <v>0</v>
      </c>
      <c r="P457" s="24">
        <v>0</v>
      </c>
      <c r="Q457" s="23">
        <v>0</v>
      </c>
      <c r="R457" s="24">
        <v>0</v>
      </c>
      <c r="S457" s="23">
        <v>0</v>
      </c>
      <c r="T457" s="22">
        <v>0</v>
      </c>
      <c r="U457" s="23">
        <v>0</v>
      </c>
      <c r="V457" s="24">
        <v>0</v>
      </c>
      <c r="W457" s="23">
        <v>0</v>
      </c>
      <c r="X457" s="24">
        <v>0</v>
      </c>
      <c r="Y457" s="23">
        <v>0</v>
      </c>
      <c r="Z457" s="22">
        <v>0</v>
      </c>
      <c r="AA457" s="23">
        <v>0</v>
      </c>
      <c r="AB457" s="24">
        <v>0</v>
      </c>
      <c r="AC457" s="23">
        <v>0</v>
      </c>
      <c r="AD457" s="24">
        <v>0</v>
      </c>
      <c r="AE457" s="23">
        <v>0</v>
      </c>
      <c r="AF457" s="27">
        <f t="shared" si="114"/>
        <v>0</v>
      </c>
      <c r="AG457" s="28"/>
      <c r="AH457" s="29"/>
      <c r="AI457" s="29"/>
      <c r="AJ457" s="29"/>
      <c r="AK457" s="29"/>
      <c r="AL457" s="29"/>
      <c r="AM457" s="29"/>
      <c r="AN457" s="29"/>
      <c r="AO457" s="29"/>
      <c r="AP457" s="29"/>
      <c r="AQ457" s="29"/>
      <c r="AR457" s="29"/>
      <c r="AS457" s="29"/>
      <c r="AT457" s="29"/>
      <c r="AU457" s="29"/>
      <c r="AV457" s="29"/>
      <c r="AW457" s="29"/>
      <c r="AX457" s="29"/>
    </row>
    <row r="458" spans="1:50" ht="12.75">
      <c r="A458" s="21" t="s">
        <v>438</v>
      </c>
      <c r="B458" s="22">
        <v>1439</v>
      </c>
      <c r="C458" s="23">
        <f aca="true" t="shared" si="115" ref="C458:C521">B458/($B458+$D458+$F458)</f>
        <v>0.4441358024691358</v>
      </c>
      <c r="D458" s="24">
        <v>1736</v>
      </c>
      <c r="E458" s="23">
        <f aca="true" t="shared" si="116" ref="E458:E521">D458/($B458+$D458+$F458)</f>
        <v>0.5358024691358024</v>
      </c>
      <c r="F458" s="24">
        <v>65</v>
      </c>
      <c r="G458" s="23">
        <f aca="true" t="shared" si="117" ref="G458:G521">F458/($B458+$D458+$F458)</f>
        <v>0.020061728395061727</v>
      </c>
      <c r="H458" s="22">
        <v>1387</v>
      </c>
      <c r="I458" s="23">
        <f aca="true" t="shared" si="118" ref="I458:I521">H458/($H458+$J458+$L458)</f>
        <v>0.4280864197530864</v>
      </c>
      <c r="J458" s="24">
        <v>1719</v>
      </c>
      <c r="K458" s="23">
        <f aca="true" t="shared" si="119" ref="K458:K521">J458/($H458+$J458+$L458)</f>
        <v>0.5305555555555556</v>
      </c>
      <c r="L458" s="24">
        <v>134</v>
      </c>
      <c r="M458" s="23">
        <f aca="true" t="shared" si="120" ref="M458:M521">L458/($H458+$J458+$L458)</f>
        <v>0.04135802469135803</v>
      </c>
      <c r="N458" s="22">
        <v>1801</v>
      </c>
      <c r="O458" s="23">
        <f aca="true" t="shared" si="121" ref="O458:O521">N458/($N458+$P458+$R458)</f>
        <v>0.5558641975308642</v>
      </c>
      <c r="P458" s="24">
        <v>1312</v>
      </c>
      <c r="Q458" s="23">
        <f aca="true" t="shared" si="122" ref="Q458:Q521">P458/($N458+$P458+$R458)</f>
        <v>0.4049382716049383</v>
      </c>
      <c r="R458" s="24">
        <v>127</v>
      </c>
      <c r="S458" s="23">
        <f aca="true" t="shared" si="123" ref="S458:S521">R458/($N458+$P458+$R458)</f>
        <v>0.039197530864197534</v>
      </c>
      <c r="T458" s="22">
        <v>2236</v>
      </c>
      <c r="U458" s="23">
        <f aca="true" t="shared" si="124" ref="U458:U521">T458/($T458+$V458+$X458)</f>
        <v>0.6901234567901234</v>
      </c>
      <c r="V458" s="24">
        <v>894</v>
      </c>
      <c r="W458" s="23">
        <f aca="true" t="shared" si="125" ref="W458:W521">V458/($T458+$V458+$X458)</f>
        <v>0.2759259259259259</v>
      </c>
      <c r="X458" s="24">
        <v>110</v>
      </c>
      <c r="Y458" s="23">
        <f aca="true" t="shared" si="126" ref="Y458:Y521">X458/($T458+$V458+$X458)</f>
        <v>0.033950617283950615</v>
      </c>
      <c r="Z458" s="22">
        <v>1836</v>
      </c>
      <c r="AA458" s="23">
        <f aca="true" t="shared" si="127" ref="AA458:AA521">Z458/($Z458+$AB458+$AD458)</f>
        <v>0.5666666666666667</v>
      </c>
      <c r="AB458" s="24">
        <v>1274</v>
      </c>
      <c r="AC458" s="23">
        <f aca="true" t="shared" si="128" ref="AC458:AC521">AB458/($Z458+$AB458+$AD458)</f>
        <v>0.3932098765432099</v>
      </c>
      <c r="AD458" s="24">
        <v>130</v>
      </c>
      <c r="AE458" s="23">
        <f aca="true" t="shared" si="129" ref="AE458:AE521">AD458/($Z458+$AB458+$AD458)</f>
        <v>0.040123456790123455</v>
      </c>
      <c r="AF458" s="27">
        <f t="shared" si="114"/>
        <v>3240</v>
      </c>
      <c r="AG458" s="28"/>
      <c r="AH458" s="29"/>
      <c r="AI458" s="29"/>
      <c r="AJ458" s="29"/>
      <c r="AK458" s="29"/>
      <c r="AL458" s="29"/>
      <c r="AM458" s="29"/>
      <c r="AN458" s="29"/>
      <c r="AO458" s="29"/>
      <c r="AP458" s="29"/>
      <c r="AQ458" s="29"/>
      <c r="AR458" s="29"/>
      <c r="AS458" s="29"/>
      <c r="AT458" s="29"/>
      <c r="AU458" s="29"/>
      <c r="AV458" s="29"/>
      <c r="AW458" s="29"/>
      <c r="AX458" s="29"/>
    </row>
    <row r="459" spans="1:50" ht="12.75">
      <c r="A459" s="21" t="s">
        <v>439</v>
      </c>
      <c r="B459" s="22">
        <v>147</v>
      </c>
      <c r="C459" s="23">
        <f t="shared" si="115"/>
        <v>0.3230769230769231</v>
      </c>
      <c r="D459" s="24">
        <v>296</v>
      </c>
      <c r="E459" s="23">
        <f t="shared" si="116"/>
        <v>0.6505494505494506</v>
      </c>
      <c r="F459" s="24">
        <v>12</v>
      </c>
      <c r="G459" s="23">
        <f t="shared" si="117"/>
        <v>0.026373626373626374</v>
      </c>
      <c r="H459" s="22">
        <v>140</v>
      </c>
      <c r="I459" s="23">
        <f t="shared" si="118"/>
        <v>0.3076923076923077</v>
      </c>
      <c r="J459" s="24">
        <v>281</v>
      </c>
      <c r="K459" s="23">
        <f t="shared" si="119"/>
        <v>0.6175824175824176</v>
      </c>
      <c r="L459" s="24">
        <v>34</v>
      </c>
      <c r="M459" s="23">
        <f t="shared" si="120"/>
        <v>0.07472527472527472</v>
      </c>
      <c r="N459" s="22">
        <v>199</v>
      </c>
      <c r="O459" s="23">
        <f t="shared" si="121"/>
        <v>0.43736263736263736</v>
      </c>
      <c r="P459" s="24">
        <v>232</v>
      </c>
      <c r="Q459" s="23">
        <f t="shared" si="122"/>
        <v>0.5098901098901099</v>
      </c>
      <c r="R459" s="24">
        <v>24</v>
      </c>
      <c r="S459" s="23">
        <f t="shared" si="123"/>
        <v>0.05274725274725275</v>
      </c>
      <c r="T459" s="22">
        <v>264</v>
      </c>
      <c r="U459" s="23">
        <f t="shared" si="124"/>
        <v>0.5802197802197803</v>
      </c>
      <c r="V459" s="24">
        <v>163</v>
      </c>
      <c r="W459" s="23">
        <f t="shared" si="125"/>
        <v>0.35824175824175825</v>
      </c>
      <c r="X459" s="24">
        <v>28</v>
      </c>
      <c r="Y459" s="23">
        <f t="shared" si="126"/>
        <v>0.06153846153846154</v>
      </c>
      <c r="Z459" s="22">
        <v>193</v>
      </c>
      <c r="AA459" s="23">
        <f t="shared" si="127"/>
        <v>0.42417582417582417</v>
      </c>
      <c r="AB459" s="24">
        <v>232</v>
      </c>
      <c r="AC459" s="23">
        <f t="shared" si="128"/>
        <v>0.5098901098901099</v>
      </c>
      <c r="AD459" s="24">
        <v>30</v>
      </c>
      <c r="AE459" s="23">
        <f t="shared" si="129"/>
        <v>0.06593406593406594</v>
      </c>
      <c r="AF459" s="27">
        <f t="shared" si="114"/>
        <v>455</v>
      </c>
      <c r="AG459" s="28"/>
      <c r="AH459" s="29"/>
      <c r="AI459" s="29"/>
      <c r="AJ459" s="29"/>
      <c r="AK459" s="29"/>
      <c r="AL459" s="29"/>
      <c r="AM459" s="29"/>
      <c r="AN459" s="29"/>
      <c r="AO459" s="29"/>
      <c r="AP459" s="29"/>
      <c r="AQ459" s="29"/>
      <c r="AR459" s="29"/>
      <c r="AS459" s="29"/>
      <c r="AT459" s="29"/>
      <c r="AU459" s="29"/>
      <c r="AV459" s="29"/>
      <c r="AW459" s="29"/>
      <c r="AX459" s="29"/>
    </row>
    <row r="460" spans="1:50" ht="12.75">
      <c r="A460" s="21" t="s">
        <v>440</v>
      </c>
      <c r="B460" s="22">
        <v>273</v>
      </c>
      <c r="C460" s="23">
        <f t="shared" si="115"/>
        <v>0.32004689331770225</v>
      </c>
      <c r="D460" s="24">
        <v>563</v>
      </c>
      <c r="E460" s="23">
        <f t="shared" si="116"/>
        <v>0.6600234466588512</v>
      </c>
      <c r="F460" s="24">
        <v>17</v>
      </c>
      <c r="G460" s="23">
        <f t="shared" si="117"/>
        <v>0.01992966002344666</v>
      </c>
      <c r="H460" s="22">
        <v>252</v>
      </c>
      <c r="I460" s="23">
        <f t="shared" si="118"/>
        <v>0.2954279015240328</v>
      </c>
      <c r="J460" s="24">
        <v>571</v>
      </c>
      <c r="K460" s="23">
        <f t="shared" si="119"/>
        <v>0.6694021101992966</v>
      </c>
      <c r="L460" s="24">
        <v>30</v>
      </c>
      <c r="M460" s="23">
        <f t="shared" si="120"/>
        <v>0.035169988276670575</v>
      </c>
      <c r="N460" s="22">
        <v>341</v>
      </c>
      <c r="O460" s="23">
        <f t="shared" si="121"/>
        <v>0.39976553341148885</v>
      </c>
      <c r="P460" s="24">
        <v>479</v>
      </c>
      <c r="Q460" s="23">
        <f t="shared" si="122"/>
        <v>0.5615474794841735</v>
      </c>
      <c r="R460" s="24">
        <v>33</v>
      </c>
      <c r="S460" s="23">
        <f t="shared" si="123"/>
        <v>0.038686987104337635</v>
      </c>
      <c r="T460" s="22">
        <v>531</v>
      </c>
      <c r="U460" s="23">
        <f t="shared" si="124"/>
        <v>0.6225087924970691</v>
      </c>
      <c r="V460" s="24">
        <v>291</v>
      </c>
      <c r="W460" s="23">
        <f t="shared" si="125"/>
        <v>0.34114888628370454</v>
      </c>
      <c r="X460" s="24">
        <v>31</v>
      </c>
      <c r="Y460" s="23">
        <f t="shared" si="126"/>
        <v>0.03634232121922626</v>
      </c>
      <c r="Z460" s="22">
        <v>382</v>
      </c>
      <c r="AA460" s="23">
        <f t="shared" si="127"/>
        <v>0.447831184056272</v>
      </c>
      <c r="AB460" s="24">
        <v>438</v>
      </c>
      <c r="AC460" s="23">
        <f t="shared" si="128"/>
        <v>0.5134818288393904</v>
      </c>
      <c r="AD460" s="24">
        <v>33</v>
      </c>
      <c r="AE460" s="23">
        <f t="shared" si="129"/>
        <v>0.038686987104337635</v>
      </c>
      <c r="AF460" s="27">
        <f t="shared" si="114"/>
        <v>853</v>
      </c>
      <c r="AG460" s="28"/>
      <c r="AH460" s="29"/>
      <c r="AI460" s="29"/>
      <c r="AJ460" s="29"/>
      <c r="AK460" s="29"/>
      <c r="AL460" s="29"/>
      <c r="AM460" s="29"/>
      <c r="AN460" s="29"/>
      <c r="AO460" s="29"/>
      <c r="AP460" s="29"/>
      <c r="AQ460" s="29"/>
      <c r="AR460" s="29"/>
      <c r="AS460" s="29"/>
      <c r="AT460" s="29"/>
      <c r="AU460" s="29"/>
      <c r="AV460" s="29"/>
      <c r="AW460" s="29"/>
      <c r="AX460" s="29"/>
    </row>
    <row r="461" spans="1:50" ht="12.75">
      <c r="A461" s="21" t="s">
        <v>441</v>
      </c>
      <c r="B461" s="22">
        <v>29</v>
      </c>
      <c r="C461" s="23">
        <f t="shared" si="115"/>
        <v>0.26851851851851855</v>
      </c>
      <c r="D461" s="24">
        <v>78</v>
      </c>
      <c r="E461" s="23">
        <f t="shared" si="116"/>
        <v>0.7222222222222222</v>
      </c>
      <c r="F461" s="24">
        <v>1</v>
      </c>
      <c r="G461" s="23">
        <f t="shared" si="117"/>
        <v>0.009259259259259259</v>
      </c>
      <c r="H461" s="22">
        <v>19</v>
      </c>
      <c r="I461" s="23">
        <f t="shared" si="118"/>
        <v>0.17592592592592593</v>
      </c>
      <c r="J461" s="24">
        <v>87</v>
      </c>
      <c r="K461" s="23">
        <f t="shared" si="119"/>
        <v>0.8055555555555556</v>
      </c>
      <c r="L461" s="24">
        <v>2</v>
      </c>
      <c r="M461" s="23">
        <f t="shared" si="120"/>
        <v>0.018518518518518517</v>
      </c>
      <c r="N461" s="22">
        <v>51</v>
      </c>
      <c r="O461" s="23">
        <f t="shared" si="121"/>
        <v>0.4722222222222222</v>
      </c>
      <c r="P461" s="24">
        <v>56</v>
      </c>
      <c r="Q461" s="23">
        <f t="shared" si="122"/>
        <v>0.5185185185185185</v>
      </c>
      <c r="R461" s="24">
        <v>1</v>
      </c>
      <c r="S461" s="23">
        <f t="shared" si="123"/>
        <v>0.009259259259259259</v>
      </c>
      <c r="T461" s="22">
        <v>54</v>
      </c>
      <c r="U461" s="23">
        <f t="shared" si="124"/>
        <v>0.5</v>
      </c>
      <c r="V461" s="24">
        <v>53</v>
      </c>
      <c r="W461" s="23">
        <f t="shared" si="125"/>
        <v>0.49074074074074076</v>
      </c>
      <c r="X461" s="24">
        <v>1</v>
      </c>
      <c r="Y461" s="23">
        <f t="shared" si="126"/>
        <v>0.009259259259259259</v>
      </c>
      <c r="Z461" s="22">
        <v>43</v>
      </c>
      <c r="AA461" s="23">
        <f t="shared" si="127"/>
        <v>0.39814814814814814</v>
      </c>
      <c r="AB461" s="24">
        <v>64</v>
      </c>
      <c r="AC461" s="23">
        <f t="shared" si="128"/>
        <v>0.5925925925925926</v>
      </c>
      <c r="AD461" s="24">
        <v>1</v>
      </c>
      <c r="AE461" s="23">
        <f t="shared" si="129"/>
        <v>0.009259259259259259</v>
      </c>
      <c r="AF461" s="27">
        <f t="shared" si="114"/>
        <v>108</v>
      </c>
      <c r="AG461" s="28"/>
      <c r="AH461" s="29"/>
      <c r="AI461" s="29"/>
      <c r="AJ461" s="29"/>
      <c r="AK461" s="29"/>
      <c r="AL461" s="29"/>
      <c r="AM461" s="29"/>
      <c r="AN461" s="29"/>
      <c r="AO461" s="29"/>
      <c r="AP461" s="29"/>
      <c r="AQ461" s="29"/>
      <c r="AR461" s="29"/>
      <c r="AS461" s="29"/>
      <c r="AT461" s="29"/>
      <c r="AU461" s="29"/>
      <c r="AV461" s="29"/>
      <c r="AW461" s="29"/>
      <c r="AX461" s="29"/>
    </row>
    <row r="462" spans="1:50" ht="12.75">
      <c r="A462" s="21" t="s">
        <v>442</v>
      </c>
      <c r="B462" s="22">
        <v>0</v>
      </c>
      <c r="C462" s="23">
        <v>0</v>
      </c>
      <c r="D462" s="24">
        <v>0</v>
      </c>
      <c r="E462" s="23">
        <v>0</v>
      </c>
      <c r="F462" s="24">
        <v>0</v>
      </c>
      <c r="G462" s="23">
        <v>0</v>
      </c>
      <c r="H462" s="22">
        <v>0</v>
      </c>
      <c r="I462" s="23">
        <v>0</v>
      </c>
      <c r="J462" s="24">
        <v>0</v>
      </c>
      <c r="K462" s="23">
        <v>0</v>
      </c>
      <c r="L462" s="24">
        <v>0</v>
      </c>
      <c r="M462" s="23">
        <v>0</v>
      </c>
      <c r="N462" s="22">
        <v>0</v>
      </c>
      <c r="O462" s="23">
        <v>0</v>
      </c>
      <c r="P462" s="24">
        <v>0</v>
      </c>
      <c r="Q462" s="23">
        <v>0</v>
      </c>
      <c r="R462" s="24">
        <v>0</v>
      </c>
      <c r="S462" s="23">
        <v>0</v>
      </c>
      <c r="T462" s="22">
        <v>0</v>
      </c>
      <c r="U462" s="23">
        <v>0</v>
      </c>
      <c r="V462" s="24">
        <v>0</v>
      </c>
      <c r="W462" s="23">
        <v>0</v>
      </c>
      <c r="X462" s="24">
        <v>0</v>
      </c>
      <c r="Y462" s="23">
        <v>0</v>
      </c>
      <c r="Z462" s="22">
        <v>0</v>
      </c>
      <c r="AA462" s="23">
        <v>0</v>
      </c>
      <c r="AB462" s="24">
        <v>0</v>
      </c>
      <c r="AC462" s="23">
        <v>0</v>
      </c>
      <c r="AD462" s="24">
        <v>0</v>
      </c>
      <c r="AE462" s="23">
        <v>0</v>
      </c>
      <c r="AF462" s="27">
        <f t="shared" si="114"/>
        <v>0</v>
      </c>
      <c r="AG462" s="28"/>
      <c r="AH462" s="29"/>
      <c r="AI462" s="29"/>
      <c r="AJ462" s="29"/>
      <c r="AK462" s="29"/>
      <c r="AL462" s="29"/>
      <c r="AM462" s="29"/>
      <c r="AN462" s="29"/>
      <c r="AO462" s="29"/>
      <c r="AP462" s="29"/>
      <c r="AQ462" s="29"/>
      <c r="AR462" s="29"/>
      <c r="AS462" s="29"/>
      <c r="AT462" s="29"/>
      <c r="AU462" s="29"/>
      <c r="AV462" s="29"/>
      <c r="AW462" s="29"/>
      <c r="AX462" s="29"/>
    </row>
    <row r="463" spans="1:50" ht="12.75">
      <c r="A463" s="21" t="s">
        <v>443</v>
      </c>
      <c r="B463" s="22">
        <v>172</v>
      </c>
      <c r="C463" s="23">
        <f t="shared" si="115"/>
        <v>0.3359375</v>
      </c>
      <c r="D463" s="24">
        <v>330</v>
      </c>
      <c r="E463" s="23">
        <f t="shared" si="116"/>
        <v>0.64453125</v>
      </c>
      <c r="F463" s="24">
        <v>10</v>
      </c>
      <c r="G463" s="23">
        <f t="shared" si="117"/>
        <v>0.01953125</v>
      </c>
      <c r="H463" s="22">
        <v>157</v>
      </c>
      <c r="I463" s="23">
        <f t="shared" si="118"/>
        <v>0.306640625</v>
      </c>
      <c r="J463" s="24">
        <v>334</v>
      </c>
      <c r="K463" s="23">
        <f t="shared" si="119"/>
        <v>0.65234375</v>
      </c>
      <c r="L463" s="24">
        <v>21</v>
      </c>
      <c r="M463" s="23">
        <f t="shared" si="120"/>
        <v>0.041015625</v>
      </c>
      <c r="N463" s="22">
        <v>273</v>
      </c>
      <c r="O463" s="23">
        <f t="shared" si="121"/>
        <v>0.533203125</v>
      </c>
      <c r="P463" s="24">
        <v>220</v>
      </c>
      <c r="Q463" s="23">
        <f t="shared" si="122"/>
        <v>0.4296875</v>
      </c>
      <c r="R463" s="24">
        <v>19</v>
      </c>
      <c r="S463" s="23">
        <f t="shared" si="123"/>
        <v>0.037109375</v>
      </c>
      <c r="T463" s="22">
        <v>334</v>
      </c>
      <c r="U463" s="23">
        <f t="shared" si="124"/>
        <v>0.65234375</v>
      </c>
      <c r="V463" s="24">
        <v>155</v>
      </c>
      <c r="W463" s="23">
        <f t="shared" si="125"/>
        <v>0.302734375</v>
      </c>
      <c r="X463" s="24">
        <v>23</v>
      </c>
      <c r="Y463" s="23">
        <f t="shared" si="126"/>
        <v>0.044921875</v>
      </c>
      <c r="Z463" s="22">
        <v>250</v>
      </c>
      <c r="AA463" s="23">
        <f t="shared" si="127"/>
        <v>0.48828125</v>
      </c>
      <c r="AB463" s="24">
        <v>239</v>
      </c>
      <c r="AC463" s="23">
        <f t="shared" si="128"/>
        <v>0.466796875</v>
      </c>
      <c r="AD463" s="24">
        <v>23</v>
      </c>
      <c r="AE463" s="23">
        <f t="shared" si="129"/>
        <v>0.044921875</v>
      </c>
      <c r="AF463" s="27">
        <f t="shared" si="114"/>
        <v>512</v>
      </c>
      <c r="AG463" s="28"/>
      <c r="AH463" s="29"/>
      <c r="AI463" s="29"/>
      <c r="AJ463" s="29"/>
      <c r="AK463" s="29"/>
      <c r="AL463" s="29"/>
      <c r="AM463" s="29"/>
      <c r="AN463" s="29"/>
      <c r="AO463" s="29"/>
      <c r="AP463" s="29"/>
      <c r="AQ463" s="29"/>
      <c r="AR463" s="29"/>
      <c r="AS463" s="29"/>
      <c r="AT463" s="29"/>
      <c r="AU463" s="29"/>
      <c r="AV463" s="29"/>
      <c r="AW463" s="29"/>
      <c r="AX463" s="29"/>
    </row>
    <row r="464" spans="1:50" ht="12.75">
      <c r="A464" s="21" t="s">
        <v>444</v>
      </c>
      <c r="B464" s="22">
        <v>818</v>
      </c>
      <c r="C464" s="23">
        <f t="shared" si="115"/>
        <v>0.38242169237961665</v>
      </c>
      <c r="D464" s="24">
        <v>1273</v>
      </c>
      <c r="E464" s="23">
        <f t="shared" si="116"/>
        <v>0.595137914913511</v>
      </c>
      <c r="F464" s="24">
        <v>48</v>
      </c>
      <c r="G464" s="23">
        <f t="shared" si="117"/>
        <v>0.02244039270687237</v>
      </c>
      <c r="H464" s="22">
        <v>799</v>
      </c>
      <c r="I464" s="23">
        <f t="shared" si="118"/>
        <v>0.37353903693314633</v>
      </c>
      <c r="J464" s="24">
        <v>1226</v>
      </c>
      <c r="K464" s="23">
        <f t="shared" si="119"/>
        <v>0.5731650303880318</v>
      </c>
      <c r="L464" s="24">
        <v>114</v>
      </c>
      <c r="M464" s="23">
        <f t="shared" si="120"/>
        <v>0.05329593267882188</v>
      </c>
      <c r="N464" s="22">
        <v>1079</v>
      </c>
      <c r="O464" s="23">
        <f t="shared" si="121"/>
        <v>0.5044413277232351</v>
      </c>
      <c r="P464" s="24">
        <v>953</v>
      </c>
      <c r="Q464" s="23">
        <f t="shared" si="122"/>
        <v>0.44553529686769516</v>
      </c>
      <c r="R464" s="24">
        <v>107</v>
      </c>
      <c r="S464" s="23">
        <f t="shared" si="123"/>
        <v>0.05002337540906966</v>
      </c>
      <c r="T464" s="22">
        <v>1417</v>
      </c>
      <c r="U464" s="23">
        <f t="shared" si="124"/>
        <v>0.6624590930341281</v>
      </c>
      <c r="V464" s="24">
        <v>632</v>
      </c>
      <c r="W464" s="23">
        <f t="shared" si="125"/>
        <v>0.2954651706404862</v>
      </c>
      <c r="X464" s="24">
        <v>90</v>
      </c>
      <c r="Y464" s="23">
        <f t="shared" si="126"/>
        <v>0.04207573632538569</v>
      </c>
      <c r="Z464" s="22">
        <v>1188</v>
      </c>
      <c r="AA464" s="23">
        <f t="shared" si="127"/>
        <v>0.5553997194950911</v>
      </c>
      <c r="AB464" s="24">
        <v>851</v>
      </c>
      <c r="AC464" s="23">
        <f t="shared" si="128"/>
        <v>0.3978494623655914</v>
      </c>
      <c r="AD464" s="24">
        <v>100</v>
      </c>
      <c r="AE464" s="23">
        <f t="shared" si="129"/>
        <v>0.04675081813931744</v>
      </c>
      <c r="AF464" s="27">
        <f t="shared" si="114"/>
        <v>2139</v>
      </c>
      <c r="AG464" s="28"/>
      <c r="AH464" s="29"/>
      <c r="AI464" s="29"/>
      <c r="AJ464" s="29"/>
      <c r="AK464" s="29"/>
      <c r="AL464" s="29"/>
      <c r="AM464" s="29"/>
      <c r="AN464" s="29"/>
      <c r="AO464" s="29"/>
      <c r="AP464" s="29"/>
      <c r="AQ464" s="29"/>
      <c r="AR464" s="29"/>
      <c r="AS464" s="29"/>
      <c r="AT464" s="29"/>
      <c r="AU464" s="29"/>
      <c r="AV464" s="29"/>
      <c r="AW464" s="29"/>
      <c r="AX464" s="29"/>
    </row>
    <row r="465" spans="1:50" ht="12.75">
      <c r="A465" s="21" t="s">
        <v>445</v>
      </c>
      <c r="B465" s="22">
        <v>158</v>
      </c>
      <c r="C465" s="23">
        <f t="shared" si="115"/>
        <v>0.42133333333333334</v>
      </c>
      <c r="D465" s="24">
        <v>209</v>
      </c>
      <c r="E465" s="23">
        <f t="shared" si="116"/>
        <v>0.5573333333333333</v>
      </c>
      <c r="F465" s="24">
        <v>8</v>
      </c>
      <c r="G465" s="23">
        <f t="shared" si="117"/>
        <v>0.021333333333333333</v>
      </c>
      <c r="H465" s="22">
        <v>132</v>
      </c>
      <c r="I465" s="23">
        <f t="shared" si="118"/>
        <v>0.352</v>
      </c>
      <c r="J465" s="24">
        <v>228</v>
      </c>
      <c r="K465" s="23">
        <f t="shared" si="119"/>
        <v>0.608</v>
      </c>
      <c r="L465" s="24">
        <v>15</v>
      </c>
      <c r="M465" s="23">
        <f t="shared" si="120"/>
        <v>0.04</v>
      </c>
      <c r="N465" s="22">
        <v>187</v>
      </c>
      <c r="O465" s="23">
        <f t="shared" si="121"/>
        <v>0.49866666666666665</v>
      </c>
      <c r="P465" s="24">
        <v>177</v>
      </c>
      <c r="Q465" s="23">
        <f t="shared" si="122"/>
        <v>0.472</v>
      </c>
      <c r="R465" s="24">
        <v>11</v>
      </c>
      <c r="S465" s="23">
        <f t="shared" si="123"/>
        <v>0.029333333333333333</v>
      </c>
      <c r="T465" s="22">
        <v>244</v>
      </c>
      <c r="U465" s="23">
        <f t="shared" si="124"/>
        <v>0.6506666666666666</v>
      </c>
      <c r="V465" s="24">
        <v>123</v>
      </c>
      <c r="W465" s="23">
        <f t="shared" si="125"/>
        <v>0.328</v>
      </c>
      <c r="X465" s="24">
        <v>8</v>
      </c>
      <c r="Y465" s="23">
        <f t="shared" si="126"/>
        <v>0.021333333333333333</v>
      </c>
      <c r="Z465" s="22">
        <v>180</v>
      </c>
      <c r="AA465" s="23">
        <f t="shared" si="127"/>
        <v>0.48</v>
      </c>
      <c r="AB465" s="24">
        <v>182</v>
      </c>
      <c r="AC465" s="23">
        <f t="shared" si="128"/>
        <v>0.48533333333333334</v>
      </c>
      <c r="AD465" s="24">
        <v>13</v>
      </c>
      <c r="AE465" s="23">
        <f t="shared" si="129"/>
        <v>0.034666666666666665</v>
      </c>
      <c r="AF465" s="27">
        <f t="shared" si="114"/>
        <v>375</v>
      </c>
      <c r="AG465" s="28"/>
      <c r="AH465" s="29"/>
      <c r="AI465" s="29"/>
      <c r="AJ465" s="29"/>
      <c r="AK465" s="29"/>
      <c r="AL465" s="29"/>
      <c r="AM465" s="29"/>
      <c r="AN465" s="29"/>
      <c r="AO465" s="29"/>
      <c r="AP465" s="29"/>
      <c r="AQ465" s="29"/>
      <c r="AR465" s="29"/>
      <c r="AS465" s="29"/>
      <c r="AT465" s="29"/>
      <c r="AU465" s="29"/>
      <c r="AV465" s="29"/>
      <c r="AW465" s="29"/>
      <c r="AX465" s="29"/>
    </row>
    <row r="466" spans="1:50" ht="12.75">
      <c r="A466" s="21" t="s">
        <v>446</v>
      </c>
      <c r="B466" s="22">
        <v>33</v>
      </c>
      <c r="C466" s="23">
        <f t="shared" si="115"/>
        <v>0.29464285714285715</v>
      </c>
      <c r="D466" s="24">
        <v>79</v>
      </c>
      <c r="E466" s="23">
        <f t="shared" si="116"/>
        <v>0.7053571428571429</v>
      </c>
      <c r="F466" s="24">
        <v>0</v>
      </c>
      <c r="G466" s="23">
        <f t="shared" si="117"/>
        <v>0</v>
      </c>
      <c r="H466" s="22">
        <v>44</v>
      </c>
      <c r="I466" s="23">
        <f t="shared" si="118"/>
        <v>0.39285714285714285</v>
      </c>
      <c r="J466" s="24">
        <v>65</v>
      </c>
      <c r="K466" s="23">
        <f t="shared" si="119"/>
        <v>0.5803571428571429</v>
      </c>
      <c r="L466" s="24">
        <v>3</v>
      </c>
      <c r="M466" s="23">
        <f t="shared" si="120"/>
        <v>0.026785714285714284</v>
      </c>
      <c r="N466" s="22">
        <v>57</v>
      </c>
      <c r="O466" s="23">
        <f t="shared" si="121"/>
        <v>0.5089285714285714</v>
      </c>
      <c r="P466" s="24">
        <v>53</v>
      </c>
      <c r="Q466" s="23">
        <f t="shared" si="122"/>
        <v>0.4732142857142857</v>
      </c>
      <c r="R466" s="24">
        <v>2</v>
      </c>
      <c r="S466" s="23">
        <f t="shared" si="123"/>
        <v>0.017857142857142856</v>
      </c>
      <c r="T466" s="22">
        <v>71</v>
      </c>
      <c r="U466" s="23">
        <f t="shared" si="124"/>
        <v>0.6339285714285714</v>
      </c>
      <c r="V466" s="24">
        <v>38</v>
      </c>
      <c r="W466" s="23">
        <f t="shared" si="125"/>
        <v>0.3392857142857143</v>
      </c>
      <c r="X466" s="24">
        <v>3</v>
      </c>
      <c r="Y466" s="23">
        <f t="shared" si="126"/>
        <v>0.026785714285714284</v>
      </c>
      <c r="Z466" s="22">
        <v>52</v>
      </c>
      <c r="AA466" s="23">
        <f t="shared" si="127"/>
        <v>0.4642857142857143</v>
      </c>
      <c r="AB466" s="24">
        <v>56</v>
      </c>
      <c r="AC466" s="23">
        <f t="shared" si="128"/>
        <v>0.5</v>
      </c>
      <c r="AD466" s="24">
        <v>4</v>
      </c>
      <c r="AE466" s="23">
        <f t="shared" si="129"/>
        <v>0.03571428571428571</v>
      </c>
      <c r="AF466" s="27">
        <f t="shared" si="114"/>
        <v>112</v>
      </c>
      <c r="AG466" s="28"/>
      <c r="AH466" s="29"/>
      <c r="AI466" s="29"/>
      <c r="AJ466" s="29"/>
      <c r="AK466" s="29"/>
      <c r="AL466" s="29"/>
      <c r="AM466" s="29"/>
      <c r="AN466" s="29"/>
      <c r="AO466" s="29"/>
      <c r="AP466" s="29"/>
      <c r="AQ466" s="29"/>
      <c r="AR466" s="29"/>
      <c r="AS466" s="29"/>
      <c r="AT466" s="29"/>
      <c r="AU466" s="29"/>
      <c r="AV466" s="29"/>
      <c r="AW466" s="29"/>
      <c r="AX466" s="29"/>
    </row>
    <row r="467" spans="1:50" ht="12.75">
      <c r="A467" s="21" t="s">
        <v>447</v>
      </c>
      <c r="B467" s="22">
        <v>69</v>
      </c>
      <c r="C467" s="23">
        <f t="shared" si="115"/>
        <v>0.27165354330708663</v>
      </c>
      <c r="D467" s="24">
        <v>183</v>
      </c>
      <c r="E467" s="23">
        <f t="shared" si="116"/>
        <v>0.7204724409448819</v>
      </c>
      <c r="F467" s="24">
        <v>2</v>
      </c>
      <c r="G467" s="23">
        <f t="shared" si="117"/>
        <v>0.007874015748031496</v>
      </c>
      <c r="H467" s="22">
        <v>107</v>
      </c>
      <c r="I467" s="23">
        <f t="shared" si="118"/>
        <v>0.421259842519685</v>
      </c>
      <c r="J467" s="24">
        <v>132</v>
      </c>
      <c r="K467" s="23">
        <f t="shared" si="119"/>
        <v>0.5196850393700787</v>
      </c>
      <c r="L467" s="24">
        <v>15</v>
      </c>
      <c r="M467" s="23">
        <f t="shared" si="120"/>
        <v>0.05905511811023622</v>
      </c>
      <c r="N467" s="22">
        <v>126</v>
      </c>
      <c r="O467" s="23">
        <f t="shared" si="121"/>
        <v>0.49606299212598426</v>
      </c>
      <c r="P467" s="24">
        <v>116</v>
      </c>
      <c r="Q467" s="23">
        <f t="shared" si="122"/>
        <v>0.4566929133858268</v>
      </c>
      <c r="R467" s="24">
        <v>12</v>
      </c>
      <c r="S467" s="23">
        <f t="shared" si="123"/>
        <v>0.047244094488188976</v>
      </c>
      <c r="T467" s="22">
        <v>163</v>
      </c>
      <c r="U467" s="23">
        <f t="shared" si="124"/>
        <v>0.6417322834645669</v>
      </c>
      <c r="V467" s="24">
        <v>81</v>
      </c>
      <c r="W467" s="23">
        <f t="shared" si="125"/>
        <v>0.3188976377952756</v>
      </c>
      <c r="X467" s="24">
        <v>10</v>
      </c>
      <c r="Y467" s="23">
        <f t="shared" si="126"/>
        <v>0.03937007874015748</v>
      </c>
      <c r="Z467" s="22">
        <v>132</v>
      </c>
      <c r="AA467" s="23">
        <f t="shared" si="127"/>
        <v>0.5196850393700787</v>
      </c>
      <c r="AB467" s="24">
        <v>111</v>
      </c>
      <c r="AC467" s="23">
        <f t="shared" si="128"/>
        <v>0.43700787401574803</v>
      </c>
      <c r="AD467" s="24">
        <v>11</v>
      </c>
      <c r="AE467" s="23">
        <f t="shared" si="129"/>
        <v>0.04330708661417323</v>
      </c>
      <c r="AF467" s="27">
        <f t="shared" si="114"/>
        <v>254</v>
      </c>
      <c r="AG467" s="28"/>
      <c r="AH467" s="29"/>
      <c r="AI467" s="29"/>
      <c r="AJ467" s="29"/>
      <c r="AK467" s="29"/>
      <c r="AL467" s="29"/>
      <c r="AM467" s="29"/>
      <c r="AN467" s="29"/>
      <c r="AO467" s="29"/>
      <c r="AP467" s="29"/>
      <c r="AQ467" s="29"/>
      <c r="AR467" s="29"/>
      <c r="AS467" s="29"/>
      <c r="AT467" s="29"/>
      <c r="AU467" s="29"/>
      <c r="AV467" s="29"/>
      <c r="AW467" s="29"/>
      <c r="AX467" s="29"/>
    </row>
    <row r="468" spans="1:50" ht="12.75">
      <c r="A468" s="21" t="s">
        <v>448</v>
      </c>
      <c r="B468" s="22">
        <v>194</v>
      </c>
      <c r="C468" s="23">
        <f t="shared" si="115"/>
        <v>0.4511627906976744</v>
      </c>
      <c r="D468" s="24">
        <v>227</v>
      </c>
      <c r="E468" s="23">
        <f t="shared" si="116"/>
        <v>0.5279069767441861</v>
      </c>
      <c r="F468" s="24">
        <v>9</v>
      </c>
      <c r="G468" s="23">
        <f t="shared" si="117"/>
        <v>0.020930232558139535</v>
      </c>
      <c r="H468" s="22">
        <v>160</v>
      </c>
      <c r="I468" s="23">
        <f t="shared" si="118"/>
        <v>0.37209302325581395</v>
      </c>
      <c r="J468" s="24">
        <v>255</v>
      </c>
      <c r="K468" s="23">
        <f t="shared" si="119"/>
        <v>0.5930232558139535</v>
      </c>
      <c r="L468" s="24">
        <v>15</v>
      </c>
      <c r="M468" s="23">
        <f t="shared" si="120"/>
        <v>0.03488372093023256</v>
      </c>
      <c r="N468" s="22">
        <v>243</v>
      </c>
      <c r="O468" s="23">
        <f t="shared" si="121"/>
        <v>0.5651162790697675</v>
      </c>
      <c r="P468" s="24">
        <v>170</v>
      </c>
      <c r="Q468" s="23">
        <f t="shared" si="122"/>
        <v>0.3953488372093023</v>
      </c>
      <c r="R468" s="24">
        <v>17</v>
      </c>
      <c r="S468" s="23">
        <f t="shared" si="123"/>
        <v>0.03953488372093023</v>
      </c>
      <c r="T468" s="22">
        <v>268</v>
      </c>
      <c r="U468" s="23">
        <f t="shared" si="124"/>
        <v>0.6232558139534884</v>
      </c>
      <c r="V468" s="24">
        <v>144</v>
      </c>
      <c r="W468" s="23">
        <f t="shared" si="125"/>
        <v>0.33488372093023255</v>
      </c>
      <c r="X468" s="24">
        <v>18</v>
      </c>
      <c r="Y468" s="23">
        <f t="shared" si="126"/>
        <v>0.04186046511627907</v>
      </c>
      <c r="Z468" s="22">
        <v>218</v>
      </c>
      <c r="AA468" s="23">
        <f t="shared" si="127"/>
        <v>0.5069767441860465</v>
      </c>
      <c r="AB468" s="24">
        <v>192</v>
      </c>
      <c r="AC468" s="23">
        <f t="shared" si="128"/>
        <v>0.44651162790697674</v>
      </c>
      <c r="AD468" s="24">
        <v>20</v>
      </c>
      <c r="AE468" s="23">
        <f t="shared" si="129"/>
        <v>0.046511627906976744</v>
      </c>
      <c r="AF468" s="27">
        <f t="shared" si="114"/>
        <v>430</v>
      </c>
      <c r="AG468" s="28"/>
      <c r="AH468" s="29"/>
      <c r="AI468" s="29"/>
      <c r="AJ468" s="29"/>
      <c r="AK468" s="29"/>
      <c r="AL468" s="29"/>
      <c r="AM468" s="29"/>
      <c r="AN468" s="29"/>
      <c r="AO468" s="29"/>
      <c r="AP468" s="29"/>
      <c r="AQ468" s="29"/>
      <c r="AR468" s="29"/>
      <c r="AS468" s="29"/>
      <c r="AT468" s="29"/>
      <c r="AU468" s="29"/>
      <c r="AV468" s="29"/>
      <c r="AW468" s="29"/>
      <c r="AX468" s="29"/>
    </row>
    <row r="469" spans="1:50" ht="12.75">
      <c r="A469" s="21" t="s">
        <v>449</v>
      </c>
      <c r="B469" s="22">
        <v>660</v>
      </c>
      <c r="C469" s="23">
        <f t="shared" si="115"/>
        <v>0.38984051978735973</v>
      </c>
      <c r="D469" s="24">
        <v>978</v>
      </c>
      <c r="E469" s="23">
        <f t="shared" si="116"/>
        <v>0.5776727702303603</v>
      </c>
      <c r="F469" s="24">
        <v>55</v>
      </c>
      <c r="G469" s="23">
        <f t="shared" si="117"/>
        <v>0.032486709982279975</v>
      </c>
      <c r="H469" s="22">
        <v>630</v>
      </c>
      <c r="I469" s="23">
        <f t="shared" si="118"/>
        <v>0.37212049616066156</v>
      </c>
      <c r="J469" s="24">
        <v>944</v>
      </c>
      <c r="K469" s="23">
        <f t="shared" si="119"/>
        <v>0.5575900767867691</v>
      </c>
      <c r="L469" s="24">
        <v>119</v>
      </c>
      <c r="M469" s="23">
        <f t="shared" si="120"/>
        <v>0.07028942705256941</v>
      </c>
      <c r="N469" s="22">
        <v>829</v>
      </c>
      <c r="O469" s="23">
        <f t="shared" si="121"/>
        <v>0.4896633195510927</v>
      </c>
      <c r="P469" s="24">
        <v>753</v>
      </c>
      <c r="Q469" s="23">
        <f t="shared" si="122"/>
        <v>0.44477259303012406</v>
      </c>
      <c r="R469" s="24">
        <v>111</v>
      </c>
      <c r="S469" s="23">
        <f t="shared" si="123"/>
        <v>0.06556408741878322</v>
      </c>
      <c r="T469" s="22">
        <v>1083</v>
      </c>
      <c r="U469" s="23">
        <f t="shared" si="124"/>
        <v>0.6396928529238038</v>
      </c>
      <c r="V469" s="24">
        <v>511</v>
      </c>
      <c r="W469" s="23">
        <f t="shared" si="125"/>
        <v>0.30183106910809215</v>
      </c>
      <c r="X469" s="24">
        <v>99</v>
      </c>
      <c r="Y469" s="23">
        <f t="shared" si="126"/>
        <v>0.05847607796810396</v>
      </c>
      <c r="Z469" s="22">
        <v>877</v>
      </c>
      <c r="AA469" s="23">
        <f t="shared" si="127"/>
        <v>0.5180153573538098</v>
      </c>
      <c r="AB469" s="24">
        <v>700</v>
      </c>
      <c r="AC469" s="23">
        <f t="shared" si="128"/>
        <v>0.4134672179562906</v>
      </c>
      <c r="AD469" s="24">
        <v>116</v>
      </c>
      <c r="AE469" s="23">
        <f t="shared" si="129"/>
        <v>0.06851742468989959</v>
      </c>
      <c r="AF469" s="27">
        <f t="shared" si="114"/>
        <v>1693</v>
      </c>
      <c r="AG469" s="28"/>
      <c r="AH469" s="29"/>
      <c r="AI469" s="29"/>
      <c r="AJ469" s="29"/>
      <c r="AK469" s="29"/>
      <c r="AL469" s="29"/>
      <c r="AM469" s="29"/>
      <c r="AN469" s="29"/>
      <c r="AO469" s="29"/>
      <c r="AP469" s="29"/>
      <c r="AQ469" s="29"/>
      <c r="AR469" s="29"/>
      <c r="AS469" s="29"/>
      <c r="AT469" s="29"/>
      <c r="AU469" s="29"/>
      <c r="AV469" s="29"/>
      <c r="AW469" s="29"/>
      <c r="AX469" s="29"/>
    </row>
    <row r="470" spans="1:50" ht="12.75">
      <c r="A470" s="21" t="s">
        <v>450</v>
      </c>
      <c r="B470" s="22">
        <v>332</v>
      </c>
      <c r="C470" s="23">
        <f t="shared" si="115"/>
        <v>0.31588962892483347</v>
      </c>
      <c r="D470" s="24">
        <v>703</v>
      </c>
      <c r="E470" s="23">
        <f t="shared" si="116"/>
        <v>0.6688867745004757</v>
      </c>
      <c r="F470" s="24">
        <v>16</v>
      </c>
      <c r="G470" s="23">
        <f t="shared" si="117"/>
        <v>0.015223596574690771</v>
      </c>
      <c r="H470" s="22">
        <v>330</v>
      </c>
      <c r="I470" s="23">
        <f t="shared" si="118"/>
        <v>0.3139866793529971</v>
      </c>
      <c r="J470" s="24">
        <v>678</v>
      </c>
      <c r="K470" s="23">
        <f t="shared" si="119"/>
        <v>0.6450999048525214</v>
      </c>
      <c r="L470" s="24">
        <v>43</v>
      </c>
      <c r="M470" s="23">
        <f t="shared" si="120"/>
        <v>0.04091341579448145</v>
      </c>
      <c r="N470" s="22">
        <v>480</v>
      </c>
      <c r="O470" s="23">
        <f t="shared" si="121"/>
        <v>0.45670789724072314</v>
      </c>
      <c r="P470" s="24">
        <v>541</v>
      </c>
      <c r="Q470" s="23">
        <f t="shared" si="122"/>
        <v>0.5147478591817317</v>
      </c>
      <c r="R470" s="24">
        <v>30</v>
      </c>
      <c r="S470" s="23">
        <f t="shared" si="123"/>
        <v>0.028544243577545196</v>
      </c>
      <c r="T470" s="22">
        <v>680</v>
      </c>
      <c r="U470" s="23">
        <f t="shared" si="124"/>
        <v>0.6470028544243578</v>
      </c>
      <c r="V470" s="24">
        <v>344</v>
      </c>
      <c r="W470" s="23">
        <f t="shared" si="125"/>
        <v>0.3273073263558516</v>
      </c>
      <c r="X470" s="24">
        <v>27</v>
      </c>
      <c r="Y470" s="23">
        <f t="shared" si="126"/>
        <v>0.025689819219790674</v>
      </c>
      <c r="Z470" s="22">
        <v>508</v>
      </c>
      <c r="AA470" s="23">
        <f t="shared" si="127"/>
        <v>0.483349191246432</v>
      </c>
      <c r="AB470" s="24">
        <v>510</v>
      </c>
      <c r="AC470" s="23">
        <f t="shared" si="128"/>
        <v>0.48525214081826834</v>
      </c>
      <c r="AD470" s="24">
        <v>33</v>
      </c>
      <c r="AE470" s="23">
        <f t="shared" si="129"/>
        <v>0.03139866793529972</v>
      </c>
      <c r="AF470" s="27">
        <f t="shared" si="114"/>
        <v>1051</v>
      </c>
      <c r="AG470" s="28"/>
      <c r="AH470" s="29"/>
      <c r="AI470" s="29"/>
      <c r="AJ470" s="29"/>
      <c r="AK470" s="29"/>
      <c r="AL470" s="29"/>
      <c r="AM470" s="29"/>
      <c r="AN470" s="29"/>
      <c r="AO470" s="29"/>
      <c r="AP470" s="29"/>
      <c r="AQ470" s="29"/>
      <c r="AR470" s="29"/>
      <c r="AS470" s="29"/>
      <c r="AT470" s="29"/>
      <c r="AU470" s="29"/>
      <c r="AV470" s="29"/>
      <c r="AW470" s="29"/>
      <c r="AX470" s="29"/>
    </row>
    <row r="471" spans="1:50" ht="12.75">
      <c r="A471" s="21" t="s">
        <v>451</v>
      </c>
      <c r="B471" s="22">
        <v>778</v>
      </c>
      <c r="C471" s="23">
        <f t="shared" si="115"/>
        <v>0.41671130155329406</v>
      </c>
      <c r="D471" s="24">
        <v>1052</v>
      </c>
      <c r="E471" s="23">
        <f t="shared" si="116"/>
        <v>0.5634708087841457</v>
      </c>
      <c r="F471" s="24">
        <v>37</v>
      </c>
      <c r="G471" s="23">
        <f t="shared" si="117"/>
        <v>0.01981788966256026</v>
      </c>
      <c r="H471" s="22">
        <v>749</v>
      </c>
      <c r="I471" s="23">
        <f t="shared" si="118"/>
        <v>0.401178361006963</v>
      </c>
      <c r="J471" s="24">
        <v>1020</v>
      </c>
      <c r="K471" s="23">
        <f t="shared" si="119"/>
        <v>0.5463310123192288</v>
      </c>
      <c r="L471" s="24">
        <v>98</v>
      </c>
      <c r="M471" s="23">
        <f t="shared" si="120"/>
        <v>0.05249062667380825</v>
      </c>
      <c r="N471" s="22">
        <v>938</v>
      </c>
      <c r="O471" s="23">
        <f t="shared" si="121"/>
        <v>0.502410283877879</v>
      </c>
      <c r="P471" s="24">
        <v>838</v>
      </c>
      <c r="Q471" s="23">
        <f t="shared" si="122"/>
        <v>0.4488484199250134</v>
      </c>
      <c r="R471" s="24">
        <v>91</v>
      </c>
      <c r="S471" s="23">
        <f t="shared" si="123"/>
        <v>0.04874129619710766</v>
      </c>
      <c r="T471" s="22">
        <v>1285</v>
      </c>
      <c r="U471" s="23">
        <f t="shared" si="124"/>
        <v>0.6882699517943225</v>
      </c>
      <c r="V471" s="24">
        <v>504</v>
      </c>
      <c r="W471" s="23">
        <f t="shared" si="125"/>
        <v>0.26995179432244243</v>
      </c>
      <c r="X471" s="24">
        <v>78</v>
      </c>
      <c r="Y471" s="23">
        <f t="shared" si="126"/>
        <v>0.04177825388323514</v>
      </c>
      <c r="Z471" s="22">
        <v>1096</v>
      </c>
      <c r="AA471" s="23">
        <f t="shared" si="127"/>
        <v>0.5870380289234065</v>
      </c>
      <c r="AB471" s="24">
        <v>678</v>
      </c>
      <c r="AC471" s="23">
        <f t="shared" si="128"/>
        <v>0.3631494376004285</v>
      </c>
      <c r="AD471" s="24">
        <v>93</v>
      </c>
      <c r="AE471" s="23">
        <f t="shared" si="129"/>
        <v>0.04981253347616497</v>
      </c>
      <c r="AF471" s="27">
        <f t="shared" si="114"/>
        <v>1867</v>
      </c>
      <c r="AG471" s="28"/>
      <c r="AH471" s="29"/>
      <c r="AI471" s="29"/>
      <c r="AJ471" s="29"/>
      <c r="AK471" s="29"/>
      <c r="AL471" s="29"/>
      <c r="AM471" s="29"/>
      <c r="AN471" s="29"/>
      <c r="AO471" s="29"/>
      <c r="AP471" s="29"/>
      <c r="AQ471" s="29"/>
      <c r="AR471" s="29"/>
      <c r="AS471" s="29"/>
      <c r="AT471" s="29"/>
      <c r="AU471" s="29"/>
      <c r="AV471" s="29"/>
      <c r="AW471" s="29"/>
      <c r="AX471" s="29"/>
    </row>
    <row r="472" spans="1:50" ht="12.75">
      <c r="A472" s="21" t="s">
        <v>452</v>
      </c>
      <c r="B472" s="22">
        <v>14</v>
      </c>
      <c r="C472" s="23">
        <f t="shared" si="115"/>
        <v>0.2692307692307692</v>
      </c>
      <c r="D472" s="24">
        <v>37</v>
      </c>
      <c r="E472" s="23">
        <f t="shared" si="116"/>
        <v>0.7115384615384616</v>
      </c>
      <c r="F472" s="24">
        <v>1</v>
      </c>
      <c r="G472" s="23">
        <f t="shared" si="117"/>
        <v>0.019230769230769232</v>
      </c>
      <c r="H472" s="22">
        <v>22</v>
      </c>
      <c r="I472" s="23">
        <f t="shared" si="118"/>
        <v>0.4230769230769231</v>
      </c>
      <c r="J472" s="24">
        <v>29</v>
      </c>
      <c r="K472" s="23">
        <f t="shared" si="119"/>
        <v>0.5576923076923077</v>
      </c>
      <c r="L472" s="24">
        <v>1</v>
      </c>
      <c r="M472" s="23">
        <f t="shared" si="120"/>
        <v>0.019230769230769232</v>
      </c>
      <c r="N472" s="22">
        <v>40</v>
      </c>
      <c r="O472" s="23">
        <f t="shared" si="121"/>
        <v>0.7692307692307693</v>
      </c>
      <c r="P472" s="24">
        <v>11</v>
      </c>
      <c r="Q472" s="23">
        <f t="shared" si="122"/>
        <v>0.21153846153846154</v>
      </c>
      <c r="R472" s="24">
        <v>1</v>
      </c>
      <c r="S472" s="23">
        <f t="shared" si="123"/>
        <v>0.019230769230769232</v>
      </c>
      <c r="T472" s="22">
        <v>40</v>
      </c>
      <c r="U472" s="23">
        <f t="shared" si="124"/>
        <v>0.7692307692307693</v>
      </c>
      <c r="V472" s="24">
        <v>11</v>
      </c>
      <c r="W472" s="23">
        <f t="shared" si="125"/>
        <v>0.21153846153846154</v>
      </c>
      <c r="X472" s="24">
        <v>1</v>
      </c>
      <c r="Y472" s="23">
        <f t="shared" si="126"/>
        <v>0.019230769230769232</v>
      </c>
      <c r="Z472" s="22">
        <v>32</v>
      </c>
      <c r="AA472" s="23">
        <f t="shared" si="127"/>
        <v>0.6153846153846154</v>
      </c>
      <c r="AB472" s="24">
        <v>19</v>
      </c>
      <c r="AC472" s="23">
        <f t="shared" si="128"/>
        <v>0.36538461538461536</v>
      </c>
      <c r="AD472" s="24">
        <v>1</v>
      </c>
      <c r="AE472" s="23">
        <f t="shared" si="129"/>
        <v>0.019230769230769232</v>
      </c>
      <c r="AF472" s="27">
        <f t="shared" si="114"/>
        <v>52</v>
      </c>
      <c r="AG472" s="28"/>
      <c r="AH472" s="29"/>
      <c r="AI472" s="29"/>
      <c r="AJ472" s="29"/>
      <c r="AK472" s="29"/>
      <c r="AL472" s="29"/>
      <c r="AM472" s="29"/>
      <c r="AN472" s="29"/>
      <c r="AO472" s="29"/>
      <c r="AP472" s="29"/>
      <c r="AQ472" s="29"/>
      <c r="AR472" s="29"/>
      <c r="AS472" s="29"/>
      <c r="AT472" s="29"/>
      <c r="AU472" s="29"/>
      <c r="AV472" s="29"/>
      <c r="AW472" s="29"/>
      <c r="AX472" s="29"/>
    </row>
    <row r="473" spans="1:50" ht="12.75">
      <c r="A473" s="21" t="s">
        <v>453</v>
      </c>
      <c r="B473" s="22">
        <v>75</v>
      </c>
      <c r="C473" s="23">
        <f t="shared" si="115"/>
        <v>0.3232758620689655</v>
      </c>
      <c r="D473" s="24">
        <v>150</v>
      </c>
      <c r="E473" s="23">
        <f t="shared" si="116"/>
        <v>0.646551724137931</v>
      </c>
      <c r="F473" s="24">
        <v>7</v>
      </c>
      <c r="G473" s="23">
        <f t="shared" si="117"/>
        <v>0.03017241379310345</v>
      </c>
      <c r="H473" s="22">
        <v>70</v>
      </c>
      <c r="I473" s="23">
        <f t="shared" si="118"/>
        <v>0.3017241379310345</v>
      </c>
      <c r="J473" s="24">
        <v>152</v>
      </c>
      <c r="K473" s="23">
        <f t="shared" si="119"/>
        <v>0.6551724137931034</v>
      </c>
      <c r="L473" s="24">
        <v>10</v>
      </c>
      <c r="M473" s="23">
        <f t="shared" si="120"/>
        <v>0.04310344827586207</v>
      </c>
      <c r="N473" s="22">
        <v>109</v>
      </c>
      <c r="O473" s="23">
        <f t="shared" si="121"/>
        <v>0.4698275862068966</v>
      </c>
      <c r="P473" s="24">
        <v>116</v>
      </c>
      <c r="Q473" s="23">
        <f t="shared" si="122"/>
        <v>0.5</v>
      </c>
      <c r="R473" s="24">
        <v>7</v>
      </c>
      <c r="S473" s="23">
        <f t="shared" si="123"/>
        <v>0.03017241379310345</v>
      </c>
      <c r="T473" s="22">
        <v>141</v>
      </c>
      <c r="U473" s="23">
        <f t="shared" si="124"/>
        <v>0.6077586206896551</v>
      </c>
      <c r="V473" s="24">
        <v>82</v>
      </c>
      <c r="W473" s="23">
        <f t="shared" si="125"/>
        <v>0.35344827586206895</v>
      </c>
      <c r="X473" s="24">
        <v>9</v>
      </c>
      <c r="Y473" s="23">
        <f t="shared" si="126"/>
        <v>0.03879310344827586</v>
      </c>
      <c r="Z473" s="22">
        <v>103</v>
      </c>
      <c r="AA473" s="23">
        <f t="shared" si="127"/>
        <v>0.44396551724137934</v>
      </c>
      <c r="AB473" s="24">
        <v>99</v>
      </c>
      <c r="AC473" s="23">
        <f t="shared" si="128"/>
        <v>0.4267241379310345</v>
      </c>
      <c r="AD473" s="24">
        <v>30</v>
      </c>
      <c r="AE473" s="23">
        <f t="shared" si="129"/>
        <v>0.12931034482758622</v>
      </c>
      <c r="AF473" s="27">
        <f t="shared" si="114"/>
        <v>232</v>
      </c>
      <c r="AG473" s="28"/>
      <c r="AH473" s="29"/>
      <c r="AI473" s="29"/>
      <c r="AJ473" s="29"/>
      <c r="AK473" s="29"/>
      <c r="AL473" s="29"/>
      <c r="AM473" s="29"/>
      <c r="AN473" s="29"/>
      <c r="AO473" s="29"/>
      <c r="AP473" s="29"/>
      <c r="AQ473" s="29"/>
      <c r="AR473" s="29"/>
      <c r="AS473" s="29"/>
      <c r="AT473" s="29"/>
      <c r="AU473" s="29"/>
      <c r="AV473" s="29"/>
      <c r="AW473" s="29"/>
      <c r="AX473" s="29"/>
    </row>
    <row r="474" spans="1:50" ht="12.75">
      <c r="A474" s="21" t="s">
        <v>454</v>
      </c>
      <c r="B474" s="22">
        <v>68</v>
      </c>
      <c r="C474" s="23">
        <f t="shared" si="115"/>
        <v>0.33663366336633666</v>
      </c>
      <c r="D474" s="24">
        <v>128</v>
      </c>
      <c r="E474" s="23">
        <f t="shared" si="116"/>
        <v>0.6336633663366337</v>
      </c>
      <c r="F474" s="24">
        <v>6</v>
      </c>
      <c r="G474" s="23">
        <f t="shared" si="117"/>
        <v>0.0297029702970297</v>
      </c>
      <c r="H474" s="22">
        <v>62</v>
      </c>
      <c r="I474" s="23">
        <f t="shared" si="118"/>
        <v>0.3069306930693069</v>
      </c>
      <c r="J474" s="24">
        <v>129</v>
      </c>
      <c r="K474" s="23">
        <f t="shared" si="119"/>
        <v>0.6386138613861386</v>
      </c>
      <c r="L474" s="24">
        <v>11</v>
      </c>
      <c r="M474" s="23">
        <f t="shared" si="120"/>
        <v>0.054455445544554455</v>
      </c>
      <c r="N474" s="22">
        <v>124</v>
      </c>
      <c r="O474" s="23">
        <f t="shared" si="121"/>
        <v>0.6138613861386139</v>
      </c>
      <c r="P474" s="24">
        <v>70</v>
      </c>
      <c r="Q474" s="23">
        <f t="shared" si="122"/>
        <v>0.3465346534653465</v>
      </c>
      <c r="R474" s="24">
        <v>8</v>
      </c>
      <c r="S474" s="23">
        <f t="shared" si="123"/>
        <v>0.039603960396039604</v>
      </c>
      <c r="T474" s="22">
        <v>127</v>
      </c>
      <c r="U474" s="23">
        <f t="shared" si="124"/>
        <v>0.6287128712871287</v>
      </c>
      <c r="V474" s="24">
        <v>67</v>
      </c>
      <c r="W474" s="23">
        <f t="shared" si="125"/>
        <v>0.3316831683168317</v>
      </c>
      <c r="X474" s="24">
        <v>8</v>
      </c>
      <c r="Y474" s="23">
        <f t="shared" si="126"/>
        <v>0.039603960396039604</v>
      </c>
      <c r="Z474" s="22">
        <v>92</v>
      </c>
      <c r="AA474" s="23">
        <f t="shared" si="127"/>
        <v>0.45544554455445546</v>
      </c>
      <c r="AB474" s="24">
        <v>100</v>
      </c>
      <c r="AC474" s="23">
        <f t="shared" si="128"/>
        <v>0.49504950495049505</v>
      </c>
      <c r="AD474" s="24">
        <v>10</v>
      </c>
      <c r="AE474" s="23">
        <f t="shared" si="129"/>
        <v>0.04950495049504951</v>
      </c>
      <c r="AF474" s="27">
        <f t="shared" si="114"/>
        <v>202</v>
      </c>
      <c r="AG474" s="28"/>
      <c r="AH474" s="29"/>
      <c r="AI474" s="29"/>
      <c r="AJ474" s="29"/>
      <c r="AK474" s="29"/>
      <c r="AL474" s="29"/>
      <c r="AM474" s="29"/>
      <c r="AN474" s="29"/>
      <c r="AO474" s="29"/>
      <c r="AP474" s="29"/>
      <c r="AQ474" s="29"/>
      <c r="AR474" s="29"/>
      <c r="AS474" s="29"/>
      <c r="AT474" s="29"/>
      <c r="AU474" s="29"/>
      <c r="AV474" s="29"/>
      <c r="AW474" s="29"/>
      <c r="AX474" s="29"/>
    </row>
    <row r="475" spans="1:50" ht="12.75">
      <c r="A475" s="21" t="s">
        <v>455</v>
      </c>
      <c r="B475" s="22">
        <v>1841</v>
      </c>
      <c r="C475" s="23">
        <f t="shared" si="115"/>
        <v>0.4595606590114828</v>
      </c>
      <c r="D475" s="24">
        <v>2068</v>
      </c>
      <c r="E475" s="23">
        <f t="shared" si="116"/>
        <v>0.5162256615077384</v>
      </c>
      <c r="F475" s="24">
        <v>97</v>
      </c>
      <c r="G475" s="23">
        <f t="shared" si="117"/>
        <v>0.024213679480778832</v>
      </c>
      <c r="H475" s="22">
        <v>1645</v>
      </c>
      <c r="I475" s="23">
        <f t="shared" si="118"/>
        <v>0.4106340489266101</v>
      </c>
      <c r="J475" s="24">
        <v>2161</v>
      </c>
      <c r="K475" s="23">
        <f t="shared" si="119"/>
        <v>0.5394408387418872</v>
      </c>
      <c r="L475" s="24">
        <v>200</v>
      </c>
      <c r="M475" s="23">
        <f t="shared" si="120"/>
        <v>0.04992511233150274</v>
      </c>
      <c r="N475" s="22">
        <v>2131</v>
      </c>
      <c r="O475" s="23">
        <f t="shared" si="121"/>
        <v>0.5319520718921618</v>
      </c>
      <c r="P475" s="24">
        <v>1677</v>
      </c>
      <c r="Q475" s="23">
        <f t="shared" si="122"/>
        <v>0.41862206689965054</v>
      </c>
      <c r="R475" s="24">
        <v>198</v>
      </c>
      <c r="S475" s="23">
        <f t="shared" si="123"/>
        <v>0.04942586120818772</v>
      </c>
      <c r="T475" s="22">
        <v>2747</v>
      </c>
      <c r="U475" s="23">
        <f t="shared" si="124"/>
        <v>0.6857214178731902</v>
      </c>
      <c r="V475" s="24">
        <v>1084</v>
      </c>
      <c r="W475" s="23">
        <f t="shared" si="125"/>
        <v>0.2705941088367449</v>
      </c>
      <c r="X475" s="24">
        <v>175</v>
      </c>
      <c r="Y475" s="23">
        <f t="shared" si="126"/>
        <v>0.043684473290064904</v>
      </c>
      <c r="Z475" s="22">
        <v>2365</v>
      </c>
      <c r="AA475" s="23">
        <f t="shared" si="127"/>
        <v>0.59036445332002</v>
      </c>
      <c r="AB475" s="24">
        <v>1441</v>
      </c>
      <c r="AC475" s="23">
        <f t="shared" si="128"/>
        <v>0.35971043434847727</v>
      </c>
      <c r="AD475" s="24">
        <v>200</v>
      </c>
      <c r="AE475" s="23">
        <f t="shared" si="129"/>
        <v>0.04992511233150274</v>
      </c>
      <c r="AF475" s="27">
        <f t="shared" si="114"/>
        <v>4006</v>
      </c>
      <c r="AG475" s="28"/>
      <c r="AH475" s="29"/>
      <c r="AI475" s="29"/>
      <c r="AJ475" s="29"/>
      <c r="AK475" s="29"/>
      <c r="AL475" s="29"/>
      <c r="AM475" s="29"/>
      <c r="AN475" s="29"/>
      <c r="AO475" s="29"/>
      <c r="AP475" s="29"/>
      <c r="AQ475" s="29"/>
      <c r="AR475" s="29"/>
      <c r="AS475" s="29"/>
      <c r="AT475" s="29"/>
      <c r="AU475" s="29"/>
      <c r="AV475" s="29"/>
      <c r="AW475" s="29"/>
      <c r="AX475" s="29"/>
    </row>
    <row r="476" spans="1:50" ht="12.75">
      <c r="A476" s="21" t="s">
        <v>456</v>
      </c>
      <c r="B476" s="22">
        <v>242</v>
      </c>
      <c r="C476" s="23">
        <f t="shared" si="115"/>
        <v>0.4194107452339688</v>
      </c>
      <c r="D476" s="24">
        <v>325</v>
      </c>
      <c r="E476" s="23">
        <f t="shared" si="116"/>
        <v>0.5632582322357019</v>
      </c>
      <c r="F476" s="24">
        <v>10</v>
      </c>
      <c r="G476" s="23">
        <f t="shared" si="117"/>
        <v>0.01733102253032929</v>
      </c>
      <c r="H476" s="22">
        <v>205</v>
      </c>
      <c r="I476" s="23">
        <f t="shared" si="118"/>
        <v>0.35528596187175043</v>
      </c>
      <c r="J476" s="24">
        <v>346</v>
      </c>
      <c r="K476" s="23">
        <f t="shared" si="119"/>
        <v>0.5996533795493935</v>
      </c>
      <c r="L476" s="24">
        <v>26</v>
      </c>
      <c r="M476" s="23">
        <f t="shared" si="120"/>
        <v>0.045060658578856154</v>
      </c>
      <c r="N476" s="22">
        <v>299</v>
      </c>
      <c r="O476" s="23">
        <f t="shared" si="121"/>
        <v>0.5181975736568457</v>
      </c>
      <c r="P476" s="24">
        <v>257</v>
      </c>
      <c r="Q476" s="23">
        <f t="shared" si="122"/>
        <v>0.44540727902946275</v>
      </c>
      <c r="R476" s="24">
        <v>21</v>
      </c>
      <c r="S476" s="23">
        <f t="shared" si="123"/>
        <v>0.036395147313691506</v>
      </c>
      <c r="T476" s="22">
        <v>375</v>
      </c>
      <c r="U476" s="23">
        <f t="shared" si="124"/>
        <v>0.6499133448873483</v>
      </c>
      <c r="V476" s="24">
        <v>181</v>
      </c>
      <c r="W476" s="23">
        <f t="shared" si="125"/>
        <v>0.31369150779896016</v>
      </c>
      <c r="X476" s="24">
        <v>21</v>
      </c>
      <c r="Y476" s="23">
        <f t="shared" si="126"/>
        <v>0.036395147313691506</v>
      </c>
      <c r="Z476" s="22">
        <v>294</v>
      </c>
      <c r="AA476" s="23">
        <f t="shared" si="127"/>
        <v>0.5095320623916811</v>
      </c>
      <c r="AB476" s="24">
        <v>253</v>
      </c>
      <c r="AC476" s="23">
        <f t="shared" si="128"/>
        <v>0.43847487001733104</v>
      </c>
      <c r="AD476" s="24">
        <v>30</v>
      </c>
      <c r="AE476" s="23">
        <f t="shared" si="129"/>
        <v>0.05199306759098787</v>
      </c>
      <c r="AF476" s="27">
        <f t="shared" si="114"/>
        <v>577</v>
      </c>
      <c r="AG476" s="28"/>
      <c r="AH476" s="29"/>
      <c r="AI476" s="29"/>
      <c r="AJ476" s="29"/>
      <c r="AK476" s="29"/>
      <c r="AL476" s="29"/>
      <c r="AM476" s="29"/>
      <c r="AN476" s="29"/>
      <c r="AO476" s="29"/>
      <c r="AP476" s="29"/>
      <c r="AQ476" s="29"/>
      <c r="AR476" s="29"/>
      <c r="AS476" s="29"/>
      <c r="AT476" s="29"/>
      <c r="AU476" s="29"/>
      <c r="AV476" s="29"/>
      <c r="AW476" s="29"/>
      <c r="AX476" s="29"/>
    </row>
    <row r="477" spans="1:50" ht="12.75">
      <c r="A477" s="21" t="s">
        <v>457</v>
      </c>
      <c r="B477" s="22">
        <v>233</v>
      </c>
      <c r="C477" s="23">
        <f t="shared" si="115"/>
        <v>0.41312056737588654</v>
      </c>
      <c r="D477" s="24">
        <v>325</v>
      </c>
      <c r="E477" s="23">
        <f t="shared" si="116"/>
        <v>0.5762411347517731</v>
      </c>
      <c r="F477" s="24">
        <v>6</v>
      </c>
      <c r="G477" s="23">
        <f t="shared" si="117"/>
        <v>0.010638297872340425</v>
      </c>
      <c r="H477" s="22">
        <v>206</v>
      </c>
      <c r="I477" s="23">
        <f t="shared" si="118"/>
        <v>0.36524822695035464</v>
      </c>
      <c r="J477" s="24">
        <v>335</v>
      </c>
      <c r="K477" s="23">
        <f t="shared" si="119"/>
        <v>0.5939716312056738</v>
      </c>
      <c r="L477" s="24">
        <v>23</v>
      </c>
      <c r="M477" s="23">
        <f t="shared" si="120"/>
        <v>0.040780141843971635</v>
      </c>
      <c r="N477" s="22">
        <v>301</v>
      </c>
      <c r="O477" s="23">
        <f t="shared" si="121"/>
        <v>0.5336879432624113</v>
      </c>
      <c r="P477" s="24">
        <v>239</v>
      </c>
      <c r="Q477" s="23">
        <f t="shared" si="122"/>
        <v>0.4237588652482269</v>
      </c>
      <c r="R477" s="24">
        <v>24</v>
      </c>
      <c r="S477" s="23">
        <f t="shared" si="123"/>
        <v>0.0425531914893617</v>
      </c>
      <c r="T477" s="22">
        <v>352</v>
      </c>
      <c r="U477" s="23">
        <f t="shared" si="124"/>
        <v>0.624113475177305</v>
      </c>
      <c r="V477" s="24">
        <v>191</v>
      </c>
      <c r="W477" s="23">
        <f t="shared" si="125"/>
        <v>0.33865248226950356</v>
      </c>
      <c r="X477" s="24">
        <v>21</v>
      </c>
      <c r="Y477" s="23">
        <f t="shared" si="126"/>
        <v>0.03723404255319149</v>
      </c>
      <c r="Z477" s="22">
        <v>317</v>
      </c>
      <c r="AA477" s="23">
        <f t="shared" si="127"/>
        <v>0.5620567375886525</v>
      </c>
      <c r="AB477" s="24">
        <v>226</v>
      </c>
      <c r="AC477" s="23">
        <f t="shared" si="128"/>
        <v>0.40070921985815605</v>
      </c>
      <c r="AD477" s="24">
        <v>21</v>
      </c>
      <c r="AE477" s="23">
        <f t="shared" si="129"/>
        <v>0.03723404255319149</v>
      </c>
      <c r="AF477" s="27">
        <f t="shared" si="114"/>
        <v>564</v>
      </c>
      <c r="AG477" s="28"/>
      <c r="AH477" s="29"/>
      <c r="AI477" s="29"/>
      <c r="AJ477" s="29"/>
      <c r="AK477" s="29"/>
      <c r="AL477" s="29"/>
      <c r="AM477" s="29"/>
      <c r="AN477" s="29"/>
      <c r="AO477" s="29"/>
      <c r="AP477" s="29"/>
      <c r="AQ477" s="29"/>
      <c r="AR477" s="29"/>
      <c r="AS477" s="29"/>
      <c r="AT477" s="29"/>
      <c r="AU477" s="29"/>
      <c r="AV477" s="29"/>
      <c r="AW477" s="29"/>
      <c r="AX477" s="29"/>
    </row>
    <row r="478" spans="1:50" ht="12.75">
      <c r="A478" s="21" t="s">
        <v>437</v>
      </c>
      <c r="B478" s="22">
        <v>0</v>
      </c>
      <c r="C478" s="23">
        <f t="shared" si="115"/>
        <v>0</v>
      </c>
      <c r="D478" s="24">
        <v>3</v>
      </c>
      <c r="E478" s="23">
        <f t="shared" si="116"/>
        <v>1</v>
      </c>
      <c r="F478" s="24">
        <v>0</v>
      </c>
      <c r="G478" s="23">
        <f t="shared" si="117"/>
        <v>0</v>
      </c>
      <c r="H478" s="22">
        <v>1</v>
      </c>
      <c r="I478" s="23">
        <f t="shared" si="118"/>
        <v>0.3333333333333333</v>
      </c>
      <c r="J478" s="24">
        <v>2</v>
      </c>
      <c r="K478" s="23">
        <f t="shared" si="119"/>
        <v>0.6666666666666666</v>
      </c>
      <c r="L478" s="24">
        <v>0</v>
      </c>
      <c r="M478" s="23">
        <f t="shared" si="120"/>
        <v>0</v>
      </c>
      <c r="N478" s="22">
        <v>2</v>
      </c>
      <c r="O478" s="23">
        <f t="shared" si="121"/>
        <v>0.6666666666666666</v>
      </c>
      <c r="P478" s="24">
        <v>1</v>
      </c>
      <c r="Q478" s="23">
        <f t="shared" si="122"/>
        <v>0.3333333333333333</v>
      </c>
      <c r="R478" s="24">
        <v>0</v>
      </c>
      <c r="S478" s="23">
        <f t="shared" si="123"/>
        <v>0</v>
      </c>
      <c r="T478" s="22">
        <v>3</v>
      </c>
      <c r="U478" s="23">
        <f t="shared" si="124"/>
        <v>1</v>
      </c>
      <c r="V478" s="24">
        <v>0</v>
      </c>
      <c r="W478" s="23">
        <f t="shared" si="125"/>
        <v>0</v>
      </c>
      <c r="X478" s="24">
        <v>0</v>
      </c>
      <c r="Y478" s="23">
        <f t="shared" si="126"/>
        <v>0</v>
      </c>
      <c r="Z478" s="22">
        <v>1</v>
      </c>
      <c r="AA478" s="23">
        <f t="shared" si="127"/>
        <v>0.3333333333333333</v>
      </c>
      <c r="AB478" s="24">
        <v>2</v>
      </c>
      <c r="AC478" s="23">
        <f t="shared" si="128"/>
        <v>0.6666666666666666</v>
      </c>
      <c r="AD478" s="24">
        <v>0</v>
      </c>
      <c r="AE478" s="23">
        <f t="shared" si="129"/>
        <v>0</v>
      </c>
      <c r="AF478" s="27">
        <f t="shared" si="114"/>
        <v>3</v>
      </c>
      <c r="AG478" s="28"/>
      <c r="AH478" s="29"/>
      <c r="AI478" s="29"/>
      <c r="AJ478" s="29"/>
      <c r="AK478" s="29"/>
      <c r="AL478" s="29"/>
      <c r="AM478" s="29"/>
      <c r="AN478" s="29"/>
      <c r="AO478" s="29"/>
      <c r="AP478" s="29"/>
      <c r="AQ478" s="29"/>
      <c r="AR478" s="29"/>
      <c r="AS478" s="29"/>
      <c r="AT478" s="29"/>
      <c r="AU478" s="29"/>
      <c r="AV478" s="29"/>
      <c r="AW478" s="29"/>
      <c r="AX478" s="29"/>
    </row>
    <row r="479" spans="1:50" ht="12.75">
      <c r="A479" s="21" t="s">
        <v>458</v>
      </c>
      <c r="B479" s="22">
        <v>0</v>
      </c>
      <c r="C479" s="23">
        <f t="shared" si="115"/>
        <v>0</v>
      </c>
      <c r="D479" s="24">
        <v>3</v>
      </c>
      <c r="E479" s="23">
        <f t="shared" si="116"/>
        <v>1</v>
      </c>
      <c r="F479" s="24">
        <v>0</v>
      </c>
      <c r="G479" s="23">
        <f t="shared" si="117"/>
        <v>0</v>
      </c>
      <c r="H479" s="22">
        <v>1</v>
      </c>
      <c r="I479" s="23">
        <f t="shared" si="118"/>
        <v>0.3333333333333333</v>
      </c>
      <c r="J479" s="24">
        <v>2</v>
      </c>
      <c r="K479" s="23">
        <f t="shared" si="119"/>
        <v>0.6666666666666666</v>
      </c>
      <c r="L479" s="24">
        <v>0</v>
      </c>
      <c r="M479" s="23">
        <f t="shared" si="120"/>
        <v>0</v>
      </c>
      <c r="N479" s="22">
        <v>3</v>
      </c>
      <c r="O479" s="23">
        <f t="shared" si="121"/>
        <v>1</v>
      </c>
      <c r="P479" s="24">
        <v>0</v>
      </c>
      <c r="Q479" s="23">
        <f t="shared" si="122"/>
        <v>0</v>
      </c>
      <c r="R479" s="24">
        <v>0</v>
      </c>
      <c r="S479" s="23">
        <f t="shared" si="123"/>
        <v>0</v>
      </c>
      <c r="T479" s="22">
        <v>2</v>
      </c>
      <c r="U479" s="23">
        <f t="shared" si="124"/>
        <v>0.6666666666666666</v>
      </c>
      <c r="V479" s="24">
        <v>1</v>
      </c>
      <c r="W479" s="23">
        <f t="shared" si="125"/>
        <v>0.3333333333333333</v>
      </c>
      <c r="X479" s="24">
        <v>0</v>
      </c>
      <c r="Y479" s="23">
        <f t="shared" si="126"/>
        <v>0</v>
      </c>
      <c r="Z479" s="22">
        <v>1</v>
      </c>
      <c r="AA479" s="23">
        <f t="shared" si="127"/>
        <v>0.3333333333333333</v>
      </c>
      <c r="AB479" s="24">
        <v>2</v>
      </c>
      <c r="AC479" s="23">
        <f t="shared" si="128"/>
        <v>0.6666666666666666</v>
      </c>
      <c r="AD479" s="24">
        <v>0</v>
      </c>
      <c r="AE479" s="23">
        <f t="shared" si="129"/>
        <v>0</v>
      </c>
      <c r="AF479" s="27">
        <f t="shared" si="114"/>
        <v>3</v>
      </c>
      <c r="AG479" s="28"/>
      <c r="AH479" s="29"/>
      <c r="AI479" s="29"/>
      <c r="AJ479" s="29"/>
      <c r="AK479" s="29"/>
      <c r="AL479" s="29"/>
      <c r="AM479" s="29"/>
      <c r="AN479" s="29"/>
      <c r="AO479" s="29"/>
      <c r="AP479" s="29"/>
      <c r="AQ479" s="29"/>
      <c r="AR479" s="29"/>
      <c r="AS479" s="29"/>
      <c r="AT479" s="29"/>
      <c r="AU479" s="29"/>
      <c r="AV479" s="29"/>
      <c r="AW479" s="29"/>
      <c r="AX479" s="29"/>
    </row>
    <row r="480" spans="1:50" ht="12.75">
      <c r="A480" s="21" t="s">
        <v>459</v>
      </c>
      <c r="B480" s="22">
        <v>326</v>
      </c>
      <c r="C480" s="23">
        <f t="shared" si="115"/>
        <v>0.30353817504655495</v>
      </c>
      <c r="D480" s="24">
        <v>734</v>
      </c>
      <c r="E480" s="23">
        <f t="shared" si="116"/>
        <v>0.6834264432029795</v>
      </c>
      <c r="F480" s="24">
        <v>14</v>
      </c>
      <c r="G480" s="23">
        <f t="shared" si="117"/>
        <v>0.01303538175046555</v>
      </c>
      <c r="H480" s="22">
        <v>332</v>
      </c>
      <c r="I480" s="23">
        <f t="shared" si="118"/>
        <v>0.3091247672253259</v>
      </c>
      <c r="J480" s="24">
        <v>700</v>
      </c>
      <c r="K480" s="23">
        <f t="shared" si="119"/>
        <v>0.6517690875232774</v>
      </c>
      <c r="L480" s="24">
        <v>42</v>
      </c>
      <c r="M480" s="23">
        <f t="shared" si="120"/>
        <v>0.03910614525139665</v>
      </c>
      <c r="N480" s="22">
        <v>464</v>
      </c>
      <c r="O480" s="23">
        <f t="shared" si="121"/>
        <v>0.43202979515828677</v>
      </c>
      <c r="P480" s="24">
        <v>576</v>
      </c>
      <c r="Q480" s="23">
        <f t="shared" si="122"/>
        <v>0.5363128491620112</v>
      </c>
      <c r="R480" s="24">
        <v>34</v>
      </c>
      <c r="S480" s="23">
        <f t="shared" si="123"/>
        <v>0.03165735567970205</v>
      </c>
      <c r="T480" s="22">
        <v>634</v>
      </c>
      <c r="U480" s="23">
        <f t="shared" si="124"/>
        <v>0.590316573556797</v>
      </c>
      <c r="V480" s="24">
        <v>401</v>
      </c>
      <c r="W480" s="23">
        <f t="shared" si="125"/>
        <v>0.37337057728119183</v>
      </c>
      <c r="X480" s="24">
        <v>39</v>
      </c>
      <c r="Y480" s="23">
        <f t="shared" si="126"/>
        <v>0.036312849162011177</v>
      </c>
      <c r="Z480" s="22">
        <v>471</v>
      </c>
      <c r="AA480" s="23">
        <f t="shared" si="127"/>
        <v>0.43854748603351956</v>
      </c>
      <c r="AB480" s="24">
        <v>565</v>
      </c>
      <c r="AC480" s="23">
        <f t="shared" si="128"/>
        <v>0.5260707635009311</v>
      </c>
      <c r="AD480" s="24">
        <v>38</v>
      </c>
      <c r="AE480" s="23">
        <f t="shared" si="129"/>
        <v>0.035381750465549346</v>
      </c>
      <c r="AF480" s="27">
        <f t="shared" si="114"/>
        <v>1074</v>
      </c>
      <c r="AG480" s="28"/>
      <c r="AH480" s="29"/>
      <c r="AI480" s="29"/>
      <c r="AJ480" s="29"/>
      <c r="AK480" s="29"/>
      <c r="AL480" s="29"/>
      <c r="AM480" s="29"/>
      <c r="AN480" s="29"/>
      <c r="AO480" s="29"/>
      <c r="AP480" s="29"/>
      <c r="AQ480" s="29"/>
      <c r="AR480" s="29"/>
      <c r="AS480" s="29"/>
      <c r="AT480" s="29"/>
      <c r="AU480" s="29"/>
      <c r="AV480" s="29"/>
      <c r="AW480" s="29"/>
      <c r="AX480" s="29"/>
    </row>
    <row r="481" spans="1:50" ht="12.75">
      <c r="A481" s="21" t="s">
        <v>460</v>
      </c>
      <c r="B481" s="22">
        <v>147</v>
      </c>
      <c r="C481" s="23">
        <f t="shared" si="115"/>
        <v>0.45652173913043476</v>
      </c>
      <c r="D481" s="24">
        <v>169</v>
      </c>
      <c r="E481" s="23">
        <f t="shared" si="116"/>
        <v>0.5248447204968945</v>
      </c>
      <c r="F481" s="24">
        <v>6</v>
      </c>
      <c r="G481" s="23">
        <f t="shared" si="117"/>
        <v>0.018633540372670808</v>
      </c>
      <c r="H481" s="22">
        <v>129</v>
      </c>
      <c r="I481" s="23">
        <f t="shared" si="118"/>
        <v>0.40062111801242234</v>
      </c>
      <c r="J481" s="24">
        <v>171</v>
      </c>
      <c r="K481" s="23">
        <f t="shared" si="119"/>
        <v>0.531055900621118</v>
      </c>
      <c r="L481" s="24">
        <v>22</v>
      </c>
      <c r="M481" s="23">
        <f t="shared" si="120"/>
        <v>0.06832298136645963</v>
      </c>
      <c r="N481" s="22">
        <v>182</v>
      </c>
      <c r="O481" s="23">
        <f t="shared" si="121"/>
        <v>0.5652173913043478</v>
      </c>
      <c r="P481" s="24">
        <v>120</v>
      </c>
      <c r="Q481" s="23">
        <f t="shared" si="122"/>
        <v>0.37267080745341613</v>
      </c>
      <c r="R481" s="24">
        <v>20</v>
      </c>
      <c r="S481" s="23">
        <f t="shared" si="123"/>
        <v>0.062111801242236024</v>
      </c>
      <c r="T481" s="22">
        <v>208</v>
      </c>
      <c r="U481" s="23">
        <f t="shared" si="124"/>
        <v>0.6459627329192547</v>
      </c>
      <c r="V481" s="24">
        <v>96</v>
      </c>
      <c r="W481" s="23">
        <f t="shared" si="125"/>
        <v>0.2981366459627329</v>
      </c>
      <c r="X481" s="24">
        <v>18</v>
      </c>
      <c r="Y481" s="23">
        <f t="shared" si="126"/>
        <v>0.055900621118012424</v>
      </c>
      <c r="Z481" s="22">
        <v>179</v>
      </c>
      <c r="AA481" s="23">
        <f t="shared" si="127"/>
        <v>0.5559006211180124</v>
      </c>
      <c r="AB481" s="24">
        <v>122</v>
      </c>
      <c r="AC481" s="23">
        <f t="shared" si="128"/>
        <v>0.37888198757763975</v>
      </c>
      <c r="AD481" s="24">
        <v>21</v>
      </c>
      <c r="AE481" s="23">
        <f t="shared" si="129"/>
        <v>0.06521739130434782</v>
      </c>
      <c r="AF481" s="27">
        <f t="shared" si="114"/>
        <v>322</v>
      </c>
      <c r="AG481" s="28"/>
      <c r="AH481" s="29"/>
      <c r="AI481" s="29"/>
      <c r="AJ481" s="29"/>
      <c r="AK481" s="29"/>
      <c r="AL481" s="29"/>
      <c r="AM481" s="29"/>
      <c r="AN481" s="29"/>
      <c r="AO481" s="29"/>
      <c r="AP481" s="29"/>
      <c r="AQ481" s="29"/>
      <c r="AR481" s="29"/>
      <c r="AS481" s="29"/>
      <c r="AT481" s="29"/>
      <c r="AU481" s="29"/>
      <c r="AV481" s="29"/>
      <c r="AW481" s="29"/>
      <c r="AX481" s="29"/>
    </row>
    <row r="482" spans="1:50" ht="12.75">
      <c r="A482" s="21" t="s">
        <v>461</v>
      </c>
      <c r="B482" s="22">
        <v>22</v>
      </c>
      <c r="C482" s="23">
        <f t="shared" si="115"/>
        <v>0.5</v>
      </c>
      <c r="D482" s="24">
        <v>17</v>
      </c>
      <c r="E482" s="23">
        <f t="shared" si="116"/>
        <v>0.38636363636363635</v>
      </c>
      <c r="F482" s="24">
        <v>5</v>
      </c>
      <c r="G482" s="23">
        <f t="shared" si="117"/>
        <v>0.11363636363636363</v>
      </c>
      <c r="H482" s="22">
        <v>23</v>
      </c>
      <c r="I482" s="23">
        <f t="shared" si="118"/>
        <v>0.5227272727272727</v>
      </c>
      <c r="J482" s="24">
        <v>19</v>
      </c>
      <c r="K482" s="23">
        <f t="shared" si="119"/>
        <v>0.4318181818181818</v>
      </c>
      <c r="L482" s="24">
        <v>2</v>
      </c>
      <c r="M482" s="23">
        <f t="shared" si="120"/>
        <v>0.045454545454545456</v>
      </c>
      <c r="N482" s="22">
        <v>31</v>
      </c>
      <c r="O482" s="23">
        <f t="shared" si="121"/>
        <v>0.7045454545454546</v>
      </c>
      <c r="P482" s="24">
        <v>10</v>
      </c>
      <c r="Q482" s="23">
        <f t="shared" si="122"/>
        <v>0.22727272727272727</v>
      </c>
      <c r="R482" s="24">
        <v>3</v>
      </c>
      <c r="S482" s="23">
        <f t="shared" si="123"/>
        <v>0.06818181818181818</v>
      </c>
      <c r="T482" s="22">
        <v>34</v>
      </c>
      <c r="U482" s="23">
        <f t="shared" si="124"/>
        <v>0.7727272727272727</v>
      </c>
      <c r="V482" s="24">
        <v>8</v>
      </c>
      <c r="W482" s="23">
        <f t="shared" si="125"/>
        <v>0.18181818181818182</v>
      </c>
      <c r="X482" s="24">
        <v>2</v>
      </c>
      <c r="Y482" s="23">
        <f t="shared" si="126"/>
        <v>0.045454545454545456</v>
      </c>
      <c r="Z482" s="22">
        <v>22</v>
      </c>
      <c r="AA482" s="23">
        <f t="shared" si="127"/>
        <v>0.5</v>
      </c>
      <c r="AB482" s="24">
        <v>19</v>
      </c>
      <c r="AC482" s="23">
        <f t="shared" si="128"/>
        <v>0.4318181818181818</v>
      </c>
      <c r="AD482" s="24">
        <v>3</v>
      </c>
      <c r="AE482" s="23">
        <f t="shared" si="129"/>
        <v>0.06818181818181818</v>
      </c>
      <c r="AF482" s="27">
        <f t="shared" si="114"/>
        <v>44</v>
      </c>
      <c r="AG482" s="28"/>
      <c r="AH482" s="29"/>
      <c r="AI482" s="29"/>
      <c r="AJ482" s="29"/>
      <c r="AK482" s="29"/>
      <c r="AL482" s="29"/>
      <c r="AM482" s="29"/>
      <c r="AN482" s="29"/>
      <c r="AO482" s="29"/>
      <c r="AP482" s="29"/>
      <c r="AQ482" s="29"/>
      <c r="AR482" s="29"/>
      <c r="AS482" s="29"/>
      <c r="AT482" s="29"/>
      <c r="AU482" s="29"/>
      <c r="AV482" s="29"/>
      <c r="AW482" s="29"/>
      <c r="AX482" s="29"/>
    </row>
    <row r="483" spans="1:50" ht="12.75">
      <c r="A483" s="21" t="s">
        <v>462</v>
      </c>
      <c r="B483" s="22">
        <v>22</v>
      </c>
      <c r="C483" s="23">
        <f t="shared" si="115"/>
        <v>0.46808510638297873</v>
      </c>
      <c r="D483" s="24">
        <v>25</v>
      </c>
      <c r="E483" s="23">
        <f t="shared" si="116"/>
        <v>0.5319148936170213</v>
      </c>
      <c r="F483" s="24">
        <v>0</v>
      </c>
      <c r="G483" s="23">
        <f t="shared" si="117"/>
        <v>0</v>
      </c>
      <c r="H483" s="22">
        <v>18</v>
      </c>
      <c r="I483" s="23">
        <f t="shared" si="118"/>
        <v>0.3829787234042553</v>
      </c>
      <c r="J483" s="24">
        <v>25</v>
      </c>
      <c r="K483" s="23">
        <f t="shared" si="119"/>
        <v>0.5319148936170213</v>
      </c>
      <c r="L483" s="24">
        <v>4</v>
      </c>
      <c r="M483" s="23">
        <f t="shared" si="120"/>
        <v>0.0851063829787234</v>
      </c>
      <c r="N483" s="22">
        <v>24</v>
      </c>
      <c r="O483" s="23">
        <f t="shared" si="121"/>
        <v>0.5106382978723404</v>
      </c>
      <c r="P483" s="24">
        <v>20</v>
      </c>
      <c r="Q483" s="23">
        <f t="shared" si="122"/>
        <v>0.425531914893617</v>
      </c>
      <c r="R483" s="24">
        <v>3</v>
      </c>
      <c r="S483" s="23">
        <f t="shared" si="123"/>
        <v>0.06382978723404255</v>
      </c>
      <c r="T483" s="22">
        <v>32</v>
      </c>
      <c r="U483" s="23">
        <f t="shared" si="124"/>
        <v>0.6808510638297872</v>
      </c>
      <c r="V483" s="24">
        <v>12</v>
      </c>
      <c r="W483" s="23">
        <f t="shared" si="125"/>
        <v>0.2553191489361702</v>
      </c>
      <c r="X483" s="24">
        <v>3</v>
      </c>
      <c r="Y483" s="23">
        <f t="shared" si="126"/>
        <v>0.06382978723404255</v>
      </c>
      <c r="Z483" s="22">
        <v>23</v>
      </c>
      <c r="AA483" s="23">
        <f t="shared" si="127"/>
        <v>0.48936170212765956</v>
      </c>
      <c r="AB483" s="24">
        <v>20</v>
      </c>
      <c r="AC483" s="23">
        <f t="shared" si="128"/>
        <v>0.425531914893617</v>
      </c>
      <c r="AD483" s="24">
        <v>4</v>
      </c>
      <c r="AE483" s="23">
        <f t="shared" si="129"/>
        <v>0.0851063829787234</v>
      </c>
      <c r="AF483" s="27">
        <f t="shared" si="114"/>
        <v>47</v>
      </c>
      <c r="AG483" s="28"/>
      <c r="AH483" s="29"/>
      <c r="AI483" s="29"/>
      <c r="AJ483" s="29"/>
      <c r="AK483" s="29"/>
      <c r="AL483" s="29"/>
      <c r="AM483" s="29"/>
      <c r="AN483" s="29"/>
      <c r="AO483" s="29"/>
      <c r="AP483" s="29"/>
      <c r="AQ483" s="29"/>
      <c r="AR483" s="29"/>
      <c r="AS483" s="29"/>
      <c r="AT483" s="29"/>
      <c r="AU483" s="29"/>
      <c r="AV483" s="29"/>
      <c r="AW483" s="29"/>
      <c r="AX483" s="29"/>
    </row>
    <row r="484" spans="1:50" ht="12.75">
      <c r="A484" s="21"/>
      <c r="B484" s="22"/>
      <c r="C484" s="23"/>
      <c r="D484" s="24"/>
      <c r="E484" s="23"/>
      <c r="F484" s="24"/>
      <c r="G484" s="23"/>
      <c r="H484" s="22"/>
      <c r="I484" s="23"/>
      <c r="J484" s="24"/>
      <c r="K484" s="23"/>
      <c r="L484" s="24"/>
      <c r="M484" s="23"/>
      <c r="N484" s="22"/>
      <c r="O484" s="23"/>
      <c r="P484" s="24"/>
      <c r="Q484" s="23"/>
      <c r="R484" s="24"/>
      <c r="S484" s="23"/>
      <c r="T484" s="22"/>
      <c r="U484" s="23"/>
      <c r="V484" s="24"/>
      <c r="W484" s="23"/>
      <c r="X484" s="24"/>
      <c r="Y484" s="23"/>
      <c r="Z484" s="22"/>
      <c r="AA484" s="23"/>
      <c r="AB484" s="24"/>
      <c r="AC484" s="23"/>
      <c r="AD484" s="24"/>
      <c r="AE484" s="23"/>
      <c r="AG484" s="28"/>
      <c r="AH484" s="29"/>
      <c r="AI484" s="29"/>
      <c r="AJ484" s="29"/>
      <c r="AK484" s="29"/>
      <c r="AL484" s="29"/>
      <c r="AM484" s="29"/>
      <c r="AN484" s="29"/>
      <c r="AO484" s="29"/>
      <c r="AP484" s="29"/>
      <c r="AQ484" s="29"/>
      <c r="AR484" s="29"/>
      <c r="AS484" s="29"/>
      <c r="AT484" s="29"/>
      <c r="AU484" s="29"/>
      <c r="AV484" s="29"/>
      <c r="AW484" s="29"/>
      <c r="AX484" s="29"/>
    </row>
    <row r="485" spans="1:50" ht="12.75">
      <c r="A485" s="30" t="s">
        <v>463</v>
      </c>
      <c r="B485" s="15">
        <v>9934</v>
      </c>
      <c r="C485" s="31">
        <f t="shared" si="115"/>
        <v>0.3937220086401649</v>
      </c>
      <c r="D485" s="32">
        <v>14767</v>
      </c>
      <c r="E485" s="31">
        <f t="shared" si="116"/>
        <v>0.5852720859260434</v>
      </c>
      <c r="F485" s="32">
        <v>530</v>
      </c>
      <c r="G485" s="31">
        <f t="shared" si="117"/>
        <v>0.021005905433791765</v>
      </c>
      <c r="H485" s="15">
        <v>9341</v>
      </c>
      <c r="I485" s="31">
        <f t="shared" si="118"/>
        <v>0.3702191748246205</v>
      </c>
      <c r="J485" s="32">
        <v>14658</v>
      </c>
      <c r="K485" s="31">
        <f t="shared" si="119"/>
        <v>0.580952003487773</v>
      </c>
      <c r="L485" s="32">
        <v>1232</v>
      </c>
      <c r="M485" s="31">
        <f t="shared" si="120"/>
        <v>0.048828821687606515</v>
      </c>
      <c r="N485" s="15">
        <v>12843</v>
      </c>
      <c r="O485" s="31">
        <f t="shared" si="121"/>
        <v>0.5090166858229955</v>
      </c>
      <c r="P485" s="32">
        <v>11279</v>
      </c>
      <c r="Q485" s="31">
        <f t="shared" si="122"/>
        <v>0.44702944790139115</v>
      </c>
      <c r="R485" s="32">
        <v>1109</v>
      </c>
      <c r="S485" s="31">
        <f t="shared" si="123"/>
        <v>0.04395386627561333</v>
      </c>
      <c r="T485" s="15">
        <v>16562</v>
      </c>
      <c r="U485" s="31">
        <f t="shared" si="124"/>
        <v>0.656414727914074</v>
      </c>
      <c r="V485" s="32">
        <v>7669</v>
      </c>
      <c r="W485" s="31">
        <f t="shared" si="125"/>
        <v>0.3039514882485831</v>
      </c>
      <c r="X485" s="32">
        <v>1000</v>
      </c>
      <c r="Y485" s="31">
        <f t="shared" si="126"/>
        <v>0.03963378383734295</v>
      </c>
      <c r="Z485" s="15">
        <v>13414</v>
      </c>
      <c r="AA485" s="31">
        <f t="shared" si="127"/>
        <v>0.5316475763941183</v>
      </c>
      <c r="AB485" s="32">
        <v>10635</v>
      </c>
      <c r="AC485" s="31">
        <f t="shared" si="128"/>
        <v>0.4215052911101423</v>
      </c>
      <c r="AD485" s="32">
        <v>1182</v>
      </c>
      <c r="AE485" s="31">
        <f t="shared" si="129"/>
        <v>0.046847132495739366</v>
      </c>
      <c r="AF485" s="20">
        <f>SUM(AF446:AF483)</f>
        <v>25231</v>
      </c>
      <c r="AG485" s="2">
        <f>AF485</f>
        <v>25231</v>
      </c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</row>
    <row r="486" spans="1:50" ht="12.75">
      <c r="A486" s="30"/>
      <c r="B486" s="22"/>
      <c r="C486" s="23"/>
      <c r="D486" s="24"/>
      <c r="E486" s="23"/>
      <c r="F486" s="24"/>
      <c r="G486" s="23"/>
      <c r="H486" s="22"/>
      <c r="I486" s="23"/>
      <c r="J486" s="24"/>
      <c r="K486" s="23"/>
      <c r="L486" s="24"/>
      <c r="M486" s="23"/>
      <c r="N486" s="22"/>
      <c r="O486" s="23"/>
      <c r="P486" s="24"/>
      <c r="Q486" s="23"/>
      <c r="R486" s="24"/>
      <c r="S486" s="23"/>
      <c r="T486" s="22"/>
      <c r="U486" s="23"/>
      <c r="V486" s="24"/>
      <c r="W486" s="23"/>
      <c r="X486" s="24"/>
      <c r="Y486" s="23"/>
      <c r="Z486" s="22"/>
      <c r="AA486" s="23"/>
      <c r="AB486" s="24"/>
      <c r="AC486" s="23"/>
      <c r="AD486" s="24"/>
      <c r="AE486" s="23"/>
      <c r="AG486" s="28"/>
      <c r="AH486" s="29"/>
      <c r="AI486" s="29"/>
      <c r="AJ486" s="29"/>
      <c r="AK486" s="29"/>
      <c r="AL486" s="29"/>
      <c r="AM486" s="29"/>
      <c r="AN486" s="29"/>
      <c r="AO486" s="29"/>
      <c r="AP486" s="29"/>
      <c r="AQ486" s="29"/>
      <c r="AR486" s="29"/>
      <c r="AS486" s="29"/>
      <c r="AT486" s="29"/>
      <c r="AU486" s="29"/>
      <c r="AV486" s="29"/>
      <c r="AW486" s="29"/>
      <c r="AX486" s="29"/>
    </row>
    <row r="487" spans="1:50" ht="12.75">
      <c r="A487" s="21" t="s">
        <v>464</v>
      </c>
      <c r="B487" s="22">
        <v>2148</v>
      </c>
      <c r="C487" s="23">
        <f t="shared" si="115"/>
        <v>0.5889772415684124</v>
      </c>
      <c r="D487" s="24">
        <v>1425</v>
      </c>
      <c r="E487" s="23">
        <f t="shared" si="116"/>
        <v>0.3907321085823965</v>
      </c>
      <c r="F487" s="24">
        <v>74</v>
      </c>
      <c r="G487" s="23">
        <f t="shared" si="117"/>
        <v>0.020290649849191118</v>
      </c>
      <c r="H487" s="22">
        <v>1915</v>
      </c>
      <c r="I487" s="23">
        <f t="shared" si="118"/>
        <v>0.5250891143405538</v>
      </c>
      <c r="J487" s="24">
        <v>1550</v>
      </c>
      <c r="K487" s="23">
        <f t="shared" si="119"/>
        <v>0.42500685494927337</v>
      </c>
      <c r="L487" s="24">
        <v>182</v>
      </c>
      <c r="M487" s="23">
        <f t="shared" si="120"/>
        <v>0.04990403071017274</v>
      </c>
      <c r="N487" s="22">
        <v>2234</v>
      </c>
      <c r="O487" s="23">
        <f t="shared" si="121"/>
        <v>0.6125582670688237</v>
      </c>
      <c r="P487" s="24">
        <v>1245</v>
      </c>
      <c r="Q487" s="23">
        <f t="shared" si="122"/>
        <v>0.34137647381409375</v>
      </c>
      <c r="R487" s="24">
        <v>168</v>
      </c>
      <c r="S487" s="23">
        <f t="shared" si="123"/>
        <v>0.046065259117082535</v>
      </c>
      <c r="T487" s="22">
        <v>2359</v>
      </c>
      <c r="U487" s="23">
        <f t="shared" si="124"/>
        <v>0.6468330134357005</v>
      </c>
      <c r="V487" s="24">
        <v>1126</v>
      </c>
      <c r="W487" s="23">
        <f t="shared" si="125"/>
        <v>0.308746915272827</v>
      </c>
      <c r="X487" s="24">
        <v>162</v>
      </c>
      <c r="Y487" s="23">
        <f t="shared" si="126"/>
        <v>0.04442007129147244</v>
      </c>
      <c r="Z487" s="22">
        <v>2341</v>
      </c>
      <c r="AA487" s="23">
        <f t="shared" si="127"/>
        <v>0.6418974499588703</v>
      </c>
      <c r="AB487" s="24">
        <v>1127</v>
      </c>
      <c r="AC487" s="23">
        <f t="shared" si="128"/>
        <v>0.30902111324376197</v>
      </c>
      <c r="AD487" s="24">
        <v>179</v>
      </c>
      <c r="AE487" s="23">
        <f t="shared" si="129"/>
        <v>0.0490814367973677</v>
      </c>
      <c r="AF487" s="27">
        <f aca="true" t="shared" si="130" ref="AF487:AF550">Z487+AB487+AD487</f>
        <v>3647</v>
      </c>
      <c r="AG487" s="28"/>
      <c r="AH487" s="29"/>
      <c r="AI487" s="29"/>
      <c r="AJ487" s="29"/>
      <c r="AK487" s="29"/>
      <c r="AL487" s="29"/>
      <c r="AM487" s="29"/>
      <c r="AN487" s="29"/>
      <c r="AO487" s="29"/>
      <c r="AP487" s="29"/>
      <c r="AQ487" s="29"/>
      <c r="AR487" s="29"/>
      <c r="AS487" s="29"/>
      <c r="AT487" s="29"/>
      <c r="AU487" s="29"/>
      <c r="AV487" s="29"/>
      <c r="AW487" s="29"/>
      <c r="AX487" s="29"/>
    </row>
    <row r="488" spans="1:50" ht="12.75">
      <c r="A488" s="21" t="s">
        <v>465</v>
      </c>
      <c r="B488" s="22">
        <v>224</v>
      </c>
      <c r="C488" s="23">
        <f t="shared" si="115"/>
        <v>0.4471057884231537</v>
      </c>
      <c r="D488" s="24">
        <v>262</v>
      </c>
      <c r="E488" s="23">
        <f t="shared" si="116"/>
        <v>0.5229540918163673</v>
      </c>
      <c r="F488" s="24">
        <v>15</v>
      </c>
      <c r="G488" s="23">
        <f t="shared" si="117"/>
        <v>0.029940119760479042</v>
      </c>
      <c r="H488" s="22">
        <v>204</v>
      </c>
      <c r="I488" s="23">
        <f t="shared" si="118"/>
        <v>0.40718562874251496</v>
      </c>
      <c r="J488" s="24">
        <v>268</v>
      </c>
      <c r="K488" s="23">
        <f t="shared" si="119"/>
        <v>0.5349301397205589</v>
      </c>
      <c r="L488" s="24">
        <v>29</v>
      </c>
      <c r="M488" s="23">
        <f t="shared" si="120"/>
        <v>0.05788423153692615</v>
      </c>
      <c r="N488" s="22">
        <v>264</v>
      </c>
      <c r="O488" s="23">
        <f t="shared" si="121"/>
        <v>0.5269461077844312</v>
      </c>
      <c r="P488" s="24">
        <v>216</v>
      </c>
      <c r="Q488" s="23">
        <f t="shared" si="122"/>
        <v>0.4311377245508982</v>
      </c>
      <c r="R488" s="24">
        <v>21</v>
      </c>
      <c r="S488" s="23">
        <f t="shared" si="123"/>
        <v>0.041916167664670656</v>
      </c>
      <c r="T488" s="22">
        <v>322</v>
      </c>
      <c r="U488" s="23">
        <f t="shared" si="124"/>
        <v>0.6427145708582834</v>
      </c>
      <c r="V488" s="24">
        <v>159</v>
      </c>
      <c r="W488" s="23">
        <f t="shared" si="125"/>
        <v>0.31736526946107785</v>
      </c>
      <c r="X488" s="24">
        <v>20</v>
      </c>
      <c r="Y488" s="23">
        <f t="shared" si="126"/>
        <v>0.03992015968063872</v>
      </c>
      <c r="Z488" s="22">
        <v>269</v>
      </c>
      <c r="AA488" s="23">
        <f t="shared" si="127"/>
        <v>0.5369261477045908</v>
      </c>
      <c r="AB488" s="24">
        <v>207</v>
      </c>
      <c r="AC488" s="23">
        <f t="shared" si="128"/>
        <v>0.41317365269461076</v>
      </c>
      <c r="AD488" s="24">
        <v>25</v>
      </c>
      <c r="AE488" s="23">
        <f t="shared" si="129"/>
        <v>0.0499001996007984</v>
      </c>
      <c r="AF488" s="27">
        <f t="shared" si="130"/>
        <v>501</v>
      </c>
      <c r="AG488" s="28"/>
      <c r="AH488" s="29"/>
      <c r="AI488" s="29"/>
      <c r="AJ488" s="29"/>
      <c r="AK488" s="29"/>
      <c r="AL488" s="29"/>
      <c r="AM488" s="29"/>
      <c r="AN488" s="29"/>
      <c r="AO488" s="29"/>
      <c r="AP488" s="29"/>
      <c r="AQ488" s="29"/>
      <c r="AR488" s="29"/>
      <c r="AS488" s="29"/>
      <c r="AT488" s="29"/>
      <c r="AU488" s="29"/>
      <c r="AV488" s="29"/>
      <c r="AW488" s="29"/>
      <c r="AX488" s="29"/>
    </row>
    <row r="489" spans="1:50" ht="12.75">
      <c r="A489" s="21" t="s">
        <v>466</v>
      </c>
      <c r="B489" s="22">
        <v>235</v>
      </c>
      <c r="C489" s="23">
        <f t="shared" si="115"/>
        <v>0.44933078393881454</v>
      </c>
      <c r="D489" s="24">
        <v>287</v>
      </c>
      <c r="E489" s="23">
        <f t="shared" si="116"/>
        <v>0.5487571701720841</v>
      </c>
      <c r="F489" s="24">
        <v>1</v>
      </c>
      <c r="G489" s="23">
        <f t="shared" si="117"/>
        <v>0.0019120458891013384</v>
      </c>
      <c r="H489" s="22">
        <v>190</v>
      </c>
      <c r="I489" s="23">
        <f t="shared" si="118"/>
        <v>0.3632887189292543</v>
      </c>
      <c r="J489" s="24">
        <v>317</v>
      </c>
      <c r="K489" s="23">
        <f t="shared" si="119"/>
        <v>0.6061185468451242</v>
      </c>
      <c r="L489" s="24">
        <v>16</v>
      </c>
      <c r="M489" s="23">
        <f t="shared" si="120"/>
        <v>0.030592734225621414</v>
      </c>
      <c r="N489" s="22">
        <v>237</v>
      </c>
      <c r="O489" s="23">
        <f t="shared" si="121"/>
        <v>0.45315487571701724</v>
      </c>
      <c r="P489" s="24">
        <v>270</v>
      </c>
      <c r="Q489" s="23">
        <f t="shared" si="122"/>
        <v>0.5162523900573613</v>
      </c>
      <c r="R489" s="24">
        <v>16</v>
      </c>
      <c r="S489" s="23">
        <f t="shared" si="123"/>
        <v>0.030592734225621414</v>
      </c>
      <c r="T489" s="22">
        <v>288</v>
      </c>
      <c r="U489" s="23">
        <f t="shared" si="124"/>
        <v>0.5506692160611855</v>
      </c>
      <c r="V489" s="24">
        <v>222</v>
      </c>
      <c r="W489" s="23">
        <f t="shared" si="125"/>
        <v>0.42447418738049714</v>
      </c>
      <c r="X489" s="24">
        <v>13</v>
      </c>
      <c r="Y489" s="23">
        <f t="shared" si="126"/>
        <v>0.0248565965583174</v>
      </c>
      <c r="Z489" s="22">
        <v>245</v>
      </c>
      <c r="AA489" s="23">
        <f t="shared" si="127"/>
        <v>0.4684512428298279</v>
      </c>
      <c r="AB489" s="24">
        <v>262</v>
      </c>
      <c r="AC489" s="23">
        <f t="shared" si="128"/>
        <v>0.5009560229445507</v>
      </c>
      <c r="AD489" s="24">
        <v>16</v>
      </c>
      <c r="AE489" s="23">
        <f t="shared" si="129"/>
        <v>0.030592734225621414</v>
      </c>
      <c r="AF489" s="27">
        <f t="shared" si="130"/>
        <v>523</v>
      </c>
      <c r="AG489" s="28"/>
      <c r="AH489" s="29"/>
      <c r="AI489" s="29"/>
      <c r="AJ489" s="29"/>
      <c r="AK489" s="29"/>
      <c r="AL489" s="29"/>
      <c r="AM489" s="29"/>
      <c r="AN489" s="29"/>
      <c r="AO489" s="29"/>
      <c r="AP489" s="29"/>
      <c r="AQ489" s="29"/>
      <c r="AR489" s="29"/>
      <c r="AS489" s="29"/>
      <c r="AT489" s="29"/>
      <c r="AU489" s="29"/>
      <c r="AV489" s="29"/>
      <c r="AW489" s="29"/>
      <c r="AX489" s="29"/>
    </row>
    <row r="490" spans="1:50" ht="12.75">
      <c r="A490" s="21" t="s">
        <v>467</v>
      </c>
      <c r="B490" s="22">
        <v>227</v>
      </c>
      <c r="C490" s="23">
        <f t="shared" si="115"/>
        <v>0.3709150326797386</v>
      </c>
      <c r="D490" s="24">
        <v>369</v>
      </c>
      <c r="E490" s="23">
        <f t="shared" si="116"/>
        <v>0.6029411764705882</v>
      </c>
      <c r="F490" s="24">
        <v>16</v>
      </c>
      <c r="G490" s="23">
        <f t="shared" si="117"/>
        <v>0.026143790849673203</v>
      </c>
      <c r="H490" s="22">
        <v>186</v>
      </c>
      <c r="I490" s="23">
        <f t="shared" si="118"/>
        <v>0.30392156862745096</v>
      </c>
      <c r="J490" s="24">
        <v>394</v>
      </c>
      <c r="K490" s="23">
        <f t="shared" si="119"/>
        <v>0.6437908496732027</v>
      </c>
      <c r="L490" s="24">
        <v>32</v>
      </c>
      <c r="M490" s="23">
        <f t="shared" si="120"/>
        <v>0.05228758169934641</v>
      </c>
      <c r="N490" s="22">
        <v>281</v>
      </c>
      <c r="O490" s="23">
        <f t="shared" si="121"/>
        <v>0.4591503267973856</v>
      </c>
      <c r="P490" s="24">
        <v>301</v>
      </c>
      <c r="Q490" s="23">
        <f t="shared" si="122"/>
        <v>0.4918300653594771</v>
      </c>
      <c r="R490" s="24">
        <v>30</v>
      </c>
      <c r="S490" s="23">
        <f t="shared" si="123"/>
        <v>0.049019607843137254</v>
      </c>
      <c r="T490" s="22">
        <v>403</v>
      </c>
      <c r="U490" s="23">
        <f t="shared" si="124"/>
        <v>0.6584967320261438</v>
      </c>
      <c r="V490" s="24">
        <v>180</v>
      </c>
      <c r="W490" s="23">
        <f t="shared" si="125"/>
        <v>0.29411764705882354</v>
      </c>
      <c r="X490" s="24">
        <v>29</v>
      </c>
      <c r="Y490" s="23">
        <f t="shared" si="126"/>
        <v>0.04738562091503268</v>
      </c>
      <c r="Z490" s="22">
        <v>317</v>
      </c>
      <c r="AA490" s="23">
        <f t="shared" si="127"/>
        <v>0.5179738562091504</v>
      </c>
      <c r="AB490" s="24">
        <v>263</v>
      </c>
      <c r="AC490" s="23">
        <f t="shared" si="128"/>
        <v>0.4297385620915033</v>
      </c>
      <c r="AD490" s="24">
        <v>32</v>
      </c>
      <c r="AE490" s="23">
        <f t="shared" si="129"/>
        <v>0.05228758169934641</v>
      </c>
      <c r="AF490" s="27">
        <f t="shared" si="130"/>
        <v>612</v>
      </c>
      <c r="AG490" s="28"/>
      <c r="AH490" s="29"/>
      <c r="AI490" s="29"/>
      <c r="AJ490" s="29"/>
      <c r="AK490" s="29"/>
      <c r="AL490" s="29"/>
      <c r="AM490" s="29"/>
      <c r="AN490" s="29"/>
      <c r="AO490" s="29"/>
      <c r="AP490" s="29"/>
      <c r="AQ490" s="29"/>
      <c r="AR490" s="29"/>
      <c r="AS490" s="29"/>
      <c r="AT490" s="29"/>
      <c r="AU490" s="29"/>
      <c r="AV490" s="29"/>
      <c r="AW490" s="29"/>
      <c r="AX490" s="29"/>
    </row>
    <row r="491" spans="1:50" ht="12.75">
      <c r="A491" s="21" t="s">
        <v>468</v>
      </c>
      <c r="B491" s="22">
        <v>184</v>
      </c>
      <c r="C491" s="23">
        <f t="shared" si="115"/>
        <v>0.3376146788990826</v>
      </c>
      <c r="D491" s="24">
        <v>332</v>
      </c>
      <c r="E491" s="23">
        <f t="shared" si="116"/>
        <v>0.6091743119266055</v>
      </c>
      <c r="F491" s="24">
        <v>29</v>
      </c>
      <c r="G491" s="23">
        <f t="shared" si="117"/>
        <v>0.05321100917431193</v>
      </c>
      <c r="H491" s="22">
        <v>192</v>
      </c>
      <c r="I491" s="23">
        <f t="shared" si="118"/>
        <v>0.3522935779816514</v>
      </c>
      <c r="J491" s="24">
        <v>303</v>
      </c>
      <c r="K491" s="23">
        <f t="shared" si="119"/>
        <v>0.5559633027522936</v>
      </c>
      <c r="L491" s="24">
        <v>50</v>
      </c>
      <c r="M491" s="23">
        <f t="shared" si="120"/>
        <v>0.09174311926605505</v>
      </c>
      <c r="N491" s="22">
        <v>232</v>
      </c>
      <c r="O491" s="23">
        <f t="shared" si="121"/>
        <v>0.42568807339449544</v>
      </c>
      <c r="P491" s="24">
        <v>273</v>
      </c>
      <c r="Q491" s="23">
        <f t="shared" si="122"/>
        <v>0.5009174311926605</v>
      </c>
      <c r="R491" s="24">
        <v>40</v>
      </c>
      <c r="S491" s="23">
        <f t="shared" si="123"/>
        <v>0.07339449541284404</v>
      </c>
      <c r="T491" s="22">
        <v>325</v>
      </c>
      <c r="U491" s="23">
        <f t="shared" si="124"/>
        <v>0.5963302752293578</v>
      </c>
      <c r="V491" s="24">
        <v>180</v>
      </c>
      <c r="W491" s="23">
        <f t="shared" si="125"/>
        <v>0.3302752293577982</v>
      </c>
      <c r="X491" s="24">
        <v>40</v>
      </c>
      <c r="Y491" s="23">
        <f t="shared" si="126"/>
        <v>0.07339449541284404</v>
      </c>
      <c r="Z491" s="22">
        <v>247</v>
      </c>
      <c r="AA491" s="23">
        <f t="shared" si="127"/>
        <v>0.45321100917431195</v>
      </c>
      <c r="AB491" s="24">
        <v>254</v>
      </c>
      <c r="AC491" s="23">
        <f t="shared" si="128"/>
        <v>0.46605504587155966</v>
      </c>
      <c r="AD491" s="24">
        <v>44</v>
      </c>
      <c r="AE491" s="23">
        <f t="shared" si="129"/>
        <v>0.08073394495412844</v>
      </c>
      <c r="AF491" s="27">
        <f t="shared" si="130"/>
        <v>545</v>
      </c>
      <c r="AG491" s="28"/>
      <c r="AH491" s="29"/>
      <c r="AI491" s="29"/>
      <c r="AJ491" s="29"/>
      <c r="AK491" s="29"/>
      <c r="AL491" s="29"/>
      <c r="AM491" s="29"/>
      <c r="AN491" s="29"/>
      <c r="AO491" s="29"/>
      <c r="AP491" s="29"/>
      <c r="AQ491" s="29"/>
      <c r="AR491" s="29"/>
      <c r="AS491" s="29"/>
      <c r="AT491" s="29"/>
      <c r="AU491" s="29"/>
      <c r="AV491" s="29"/>
      <c r="AW491" s="29"/>
      <c r="AX491" s="29"/>
    </row>
    <row r="492" spans="1:50" ht="12.75">
      <c r="A492" s="21" t="s">
        <v>469</v>
      </c>
      <c r="B492" s="22">
        <v>203</v>
      </c>
      <c r="C492" s="23">
        <f t="shared" si="115"/>
        <v>0.5</v>
      </c>
      <c r="D492" s="24">
        <v>198</v>
      </c>
      <c r="E492" s="23">
        <f t="shared" si="116"/>
        <v>0.4876847290640394</v>
      </c>
      <c r="F492" s="24">
        <v>5</v>
      </c>
      <c r="G492" s="23">
        <f t="shared" si="117"/>
        <v>0.012315270935960592</v>
      </c>
      <c r="H492" s="22">
        <v>169</v>
      </c>
      <c r="I492" s="23">
        <f t="shared" si="118"/>
        <v>0.41625615763546797</v>
      </c>
      <c r="J492" s="24">
        <v>218</v>
      </c>
      <c r="K492" s="23">
        <f t="shared" si="119"/>
        <v>0.5369458128078818</v>
      </c>
      <c r="L492" s="24">
        <v>19</v>
      </c>
      <c r="M492" s="23">
        <f t="shared" si="120"/>
        <v>0.046798029556650245</v>
      </c>
      <c r="N492" s="22">
        <v>231</v>
      </c>
      <c r="O492" s="23">
        <f t="shared" si="121"/>
        <v>0.5689655172413793</v>
      </c>
      <c r="P492" s="24">
        <v>157</v>
      </c>
      <c r="Q492" s="23">
        <f t="shared" si="122"/>
        <v>0.3866995073891626</v>
      </c>
      <c r="R492" s="24">
        <v>18</v>
      </c>
      <c r="S492" s="23">
        <f t="shared" si="123"/>
        <v>0.04433497536945813</v>
      </c>
      <c r="T492" s="22">
        <v>249</v>
      </c>
      <c r="U492" s="23">
        <f t="shared" si="124"/>
        <v>0.6133004926108374</v>
      </c>
      <c r="V492" s="24">
        <v>140</v>
      </c>
      <c r="W492" s="23">
        <f t="shared" si="125"/>
        <v>0.3448275862068966</v>
      </c>
      <c r="X492" s="24">
        <v>17</v>
      </c>
      <c r="Y492" s="23">
        <f t="shared" si="126"/>
        <v>0.04187192118226601</v>
      </c>
      <c r="Z492" s="22">
        <v>223</v>
      </c>
      <c r="AA492" s="23">
        <f t="shared" si="127"/>
        <v>0.5492610837438424</v>
      </c>
      <c r="AB492" s="24">
        <v>161</v>
      </c>
      <c r="AC492" s="23">
        <f t="shared" si="128"/>
        <v>0.39655172413793105</v>
      </c>
      <c r="AD492" s="24">
        <v>22</v>
      </c>
      <c r="AE492" s="23">
        <f t="shared" si="129"/>
        <v>0.054187192118226604</v>
      </c>
      <c r="AF492" s="27">
        <f t="shared" si="130"/>
        <v>406</v>
      </c>
      <c r="AG492" s="28"/>
      <c r="AH492" s="29"/>
      <c r="AI492" s="29"/>
      <c r="AJ492" s="29"/>
      <c r="AK492" s="29"/>
      <c r="AL492" s="29"/>
      <c r="AM492" s="29"/>
      <c r="AN492" s="29"/>
      <c r="AO492" s="29"/>
      <c r="AP492" s="29"/>
      <c r="AQ492" s="29"/>
      <c r="AR492" s="29"/>
      <c r="AS492" s="29"/>
      <c r="AT492" s="29"/>
      <c r="AU492" s="29"/>
      <c r="AV492" s="29"/>
      <c r="AW492" s="29"/>
      <c r="AX492" s="29"/>
    </row>
    <row r="493" spans="1:50" ht="12.75">
      <c r="A493" s="21" t="s">
        <v>470</v>
      </c>
      <c r="B493" s="22">
        <v>274</v>
      </c>
      <c r="C493" s="23">
        <f t="shared" si="115"/>
        <v>0.6447058823529411</v>
      </c>
      <c r="D493" s="24">
        <v>143</v>
      </c>
      <c r="E493" s="23">
        <f t="shared" si="116"/>
        <v>0.33647058823529413</v>
      </c>
      <c r="F493" s="24">
        <v>8</v>
      </c>
      <c r="G493" s="23">
        <f t="shared" si="117"/>
        <v>0.018823529411764704</v>
      </c>
      <c r="H493" s="22">
        <v>221</v>
      </c>
      <c r="I493" s="23">
        <f t="shared" si="118"/>
        <v>0.52</v>
      </c>
      <c r="J493" s="24">
        <v>183</v>
      </c>
      <c r="K493" s="23">
        <f t="shared" si="119"/>
        <v>0.43058823529411766</v>
      </c>
      <c r="L493" s="24">
        <v>21</v>
      </c>
      <c r="M493" s="23">
        <f t="shared" si="120"/>
        <v>0.04941176470588235</v>
      </c>
      <c r="N493" s="22">
        <v>262</v>
      </c>
      <c r="O493" s="23">
        <f t="shared" si="121"/>
        <v>0.6164705882352941</v>
      </c>
      <c r="P493" s="24">
        <v>147</v>
      </c>
      <c r="Q493" s="23">
        <f t="shared" si="122"/>
        <v>0.3458823529411765</v>
      </c>
      <c r="R493" s="24">
        <v>16</v>
      </c>
      <c r="S493" s="23">
        <f t="shared" si="123"/>
        <v>0.03764705882352941</v>
      </c>
      <c r="T493" s="22">
        <v>241</v>
      </c>
      <c r="U493" s="23">
        <f t="shared" si="124"/>
        <v>0.5670588235294117</v>
      </c>
      <c r="V493" s="24">
        <v>171</v>
      </c>
      <c r="W493" s="23">
        <f t="shared" si="125"/>
        <v>0.4023529411764706</v>
      </c>
      <c r="X493" s="24">
        <v>13</v>
      </c>
      <c r="Y493" s="23">
        <f t="shared" si="126"/>
        <v>0.03058823529411765</v>
      </c>
      <c r="Z493" s="22">
        <v>252</v>
      </c>
      <c r="AA493" s="23">
        <f t="shared" si="127"/>
        <v>0.5929411764705882</v>
      </c>
      <c r="AB493" s="24">
        <v>150</v>
      </c>
      <c r="AC493" s="23">
        <f t="shared" si="128"/>
        <v>0.35294117647058826</v>
      </c>
      <c r="AD493" s="24">
        <v>23</v>
      </c>
      <c r="AE493" s="23">
        <f t="shared" si="129"/>
        <v>0.05411764705882353</v>
      </c>
      <c r="AF493" s="27">
        <f t="shared" si="130"/>
        <v>425</v>
      </c>
      <c r="AG493" s="28"/>
      <c r="AH493" s="29"/>
      <c r="AI493" s="29"/>
      <c r="AJ493" s="29"/>
      <c r="AK493" s="29"/>
      <c r="AL493" s="29"/>
      <c r="AM493" s="29"/>
      <c r="AN493" s="29"/>
      <c r="AO493" s="29"/>
      <c r="AP493" s="29"/>
      <c r="AQ493" s="29"/>
      <c r="AR493" s="29"/>
      <c r="AS493" s="29"/>
      <c r="AT493" s="29"/>
      <c r="AU493" s="29"/>
      <c r="AV493" s="29"/>
      <c r="AW493" s="29"/>
      <c r="AX493" s="29"/>
    </row>
    <row r="494" spans="1:50" ht="12.75">
      <c r="A494" s="21" t="s">
        <v>471</v>
      </c>
      <c r="B494" s="22">
        <v>127</v>
      </c>
      <c r="C494" s="23">
        <f t="shared" si="115"/>
        <v>0.4379310344827586</v>
      </c>
      <c r="D494" s="24">
        <v>157</v>
      </c>
      <c r="E494" s="23">
        <f t="shared" si="116"/>
        <v>0.5413793103448276</v>
      </c>
      <c r="F494" s="24">
        <v>6</v>
      </c>
      <c r="G494" s="23">
        <f t="shared" si="117"/>
        <v>0.020689655172413793</v>
      </c>
      <c r="H494" s="22">
        <v>112</v>
      </c>
      <c r="I494" s="23">
        <f t="shared" si="118"/>
        <v>0.38620689655172413</v>
      </c>
      <c r="J494" s="24">
        <v>164</v>
      </c>
      <c r="K494" s="23">
        <f t="shared" si="119"/>
        <v>0.5655172413793104</v>
      </c>
      <c r="L494" s="24">
        <v>14</v>
      </c>
      <c r="M494" s="23">
        <f t="shared" si="120"/>
        <v>0.04827586206896552</v>
      </c>
      <c r="N494" s="22">
        <v>158</v>
      </c>
      <c r="O494" s="23">
        <f t="shared" si="121"/>
        <v>0.5448275862068965</v>
      </c>
      <c r="P494" s="24">
        <v>118</v>
      </c>
      <c r="Q494" s="23">
        <f t="shared" si="122"/>
        <v>0.4068965517241379</v>
      </c>
      <c r="R494" s="24">
        <v>14</v>
      </c>
      <c r="S494" s="23">
        <f t="shared" si="123"/>
        <v>0.04827586206896552</v>
      </c>
      <c r="T494" s="22">
        <v>176</v>
      </c>
      <c r="U494" s="23">
        <f t="shared" si="124"/>
        <v>0.6068965517241379</v>
      </c>
      <c r="V494" s="24">
        <v>103</v>
      </c>
      <c r="W494" s="23">
        <f t="shared" si="125"/>
        <v>0.35517241379310344</v>
      </c>
      <c r="X494" s="24">
        <v>11</v>
      </c>
      <c r="Y494" s="23">
        <f t="shared" si="126"/>
        <v>0.03793103448275862</v>
      </c>
      <c r="Z494" s="22">
        <v>142</v>
      </c>
      <c r="AA494" s="23">
        <f t="shared" si="127"/>
        <v>0.4896551724137931</v>
      </c>
      <c r="AB494" s="24">
        <v>132</v>
      </c>
      <c r="AC494" s="23">
        <f t="shared" si="128"/>
        <v>0.45517241379310347</v>
      </c>
      <c r="AD494" s="24">
        <v>16</v>
      </c>
      <c r="AE494" s="23">
        <f t="shared" si="129"/>
        <v>0.05517241379310345</v>
      </c>
      <c r="AF494" s="27">
        <f t="shared" si="130"/>
        <v>290</v>
      </c>
      <c r="AG494" s="28"/>
      <c r="AH494" s="29"/>
      <c r="AI494" s="29"/>
      <c r="AJ494" s="29"/>
      <c r="AK494" s="29"/>
      <c r="AL494" s="29"/>
      <c r="AM494" s="29"/>
      <c r="AN494" s="29"/>
      <c r="AO494" s="29"/>
      <c r="AP494" s="29"/>
      <c r="AQ494" s="29"/>
      <c r="AR494" s="29"/>
      <c r="AS494" s="29"/>
      <c r="AT494" s="29"/>
      <c r="AU494" s="29"/>
      <c r="AV494" s="29"/>
      <c r="AW494" s="29"/>
      <c r="AX494" s="29"/>
    </row>
    <row r="495" spans="1:50" ht="12.75">
      <c r="A495" s="21" t="s">
        <v>472</v>
      </c>
      <c r="B495" s="22">
        <v>148</v>
      </c>
      <c r="C495" s="23">
        <f t="shared" si="115"/>
        <v>0.3681592039800995</v>
      </c>
      <c r="D495" s="24">
        <v>245</v>
      </c>
      <c r="E495" s="23">
        <f t="shared" si="116"/>
        <v>0.6094527363184079</v>
      </c>
      <c r="F495" s="24">
        <v>9</v>
      </c>
      <c r="G495" s="23">
        <f t="shared" si="117"/>
        <v>0.022388059701492536</v>
      </c>
      <c r="H495" s="22">
        <v>117</v>
      </c>
      <c r="I495" s="23">
        <f t="shared" si="118"/>
        <v>0.291044776119403</v>
      </c>
      <c r="J495" s="24">
        <v>256</v>
      </c>
      <c r="K495" s="23">
        <f t="shared" si="119"/>
        <v>0.6368159203980099</v>
      </c>
      <c r="L495" s="24">
        <v>29</v>
      </c>
      <c r="M495" s="23">
        <f t="shared" si="120"/>
        <v>0.07213930348258707</v>
      </c>
      <c r="N495" s="22">
        <v>156</v>
      </c>
      <c r="O495" s="23">
        <f t="shared" si="121"/>
        <v>0.3880597014925373</v>
      </c>
      <c r="P495" s="24">
        <v>220</v>
      </c>
      <c r="Q495" s="23">
        <f t="shared" si="122"/>
        <v>0.5472636815920398</v>
      </c>
      <c r="R495" s="24">
        <v>26</v>
      </c>
      <c r="S495" s="23">
        <f t="shared" si="123"/>
        <v>0.06467661691542288</v>
      </c>
      <c r="T495" s="22">
        <v>203</v>
      </c>
      <c r="U495" s="23">
        <f t="shared" si="124"/>
        <v>0.5049751243781094</v>
      </c>
      <c r="V495" s="24">
        <v>172</v>
      </c>
      <c r="W495" s="23">
        <f t="shared" si="125"/>
        <v>0.42786069651741293</v>
      </c>
      <c r="X495" s="24">
        <v>27</v>
      </c>
      <c r="Y495" s="23">
        <f t="shared" si="126"/>
        <v>0.06716417910447761</v>
      </c>
      <c r="Z495" s="22">
        <v>144</v>
      </c>
      <c r="AA495" s="23">
        <f t="shared" si="127"/>
        <v>0.3582089552238806</v>
      </c>
      <c r="AB495" s="24">
        <v>232</v>
      </c>
      <c r="AC495" s="23">
        <f t="shared" si="128"/>
        <v>0.5771144278606966</v>
      </c>
      <c r="AD495" s="24">
        <v>26</v>
      </c>
      <c r="AE495" s="23">
        <f t="shared" si="129"/>
        <v>0.06467661691542288</v>
      </c>
      <c r="AF495" s="27">
        <f t="shared" si="130"/>
        <v>402</v>
      </c>
      <c r="AG495" s="28"/>
      <c r="AH495" s="29"/>
      <c r="AI495" s="29"/>
      <c r="AJ495" s="29"/>
      <c r="AK495" s="29"/>
      <c r="AL495" s="29"/>
      <c r="AM495" s="29"/>
      <c r="AN495" s="29"/>
      <c r="AO495" s="29"/>
      <c r="AP495" s="29"/>
      <c r="AQ495" s="29"/>
      <c r="AR495" s="29"/>
      <c r="AS495" s="29"/>
      <c r="AT495" s="29"/>
      <c r="AU495" s="29"/>
      <c r="AV495" s="29"/>
      <c r="AW495" s="29"/>
      <c r="AX495" s="29"/>
    </row>
    <row r="496" spans="1:50" ht="12.75">
      <c r="A496" s="21" t="s">
        <v>473</v>
      </c>
      <c r="B496" s="22">
        <v>243</v>
      </c>
      <c r="C496" s="23">
        <f t="shared" si="115"/>
        <v>0.4879518072289157</v>
      </c>
      <c r="D496" s="24">
        <v>251</v>
      </c>
      <c r="E496" s="23">
        <f t="shared" si="116"/>
        <v>0.5040160642570282</v>
      </c>
      <c r="F496" s="24">
        <v>4</v>
      </c>
      <c r="G496" s="23">
        <f t="shared" si="117"/>
        <v>0.008032128514056224</v>
      </c>
      <c r="H496" s="22">
        <v>186</v>
      </c>
      <c r="I496" s="23">
        <f t="shared" si="118"/>
        <v>0.37349397590361444</v>
      </c>
      <c r="J496" s="24">
        <v>291</v>
      </c>
      <c r="K496" s="23">
        <f t="shared" si="119"/>
        <v>0.5843373493975904</v>
      </c>
      <c r="L496" s="24">
        <v>21</v>
      </c>
      <c r="M496" s="23">
        <f t="shared" si="120"/>
        <v>0.04216867469879518</v>
      </c>
      <c r="N496" s="22">
        <v>253</v>
      </c>
      <c r="O496" s="23">
        <f t="shared" si="121"/>
        <v>0.5080321285140562</v>
      </c>
      <c r="P496" s="24">
        <v>232</v>
      </c>
      <c r="Q496" s="23">
        <f t="shared" si="122"/>
        <v>0.46586345381526106</v>
      </c>
      <c r="R496" s="24">
        <v>13</v>
      </c>
      <c r="S496" s="23">
        <f t="shared" si="123"/>
        <v>0.02610441767068273</v>
      </c>
      <c r="T496" s="22">
        <v>303</v>
      </c>
      <c r="U496" s="23">
        <f t="shared" si="124"/>
        <v>0.608433734939759</v>
      </c>
      <c r="V496" s="24">
        <v>180</v>
      </c>
      <c r="W496" s="23">
        <f t="shared" si="125"/>
        <v>0.3614457831325301</v>
      </c>
      <c r="X496" s="24">
        <v>15</v>
      </c>
      <c r="Y496" s="23">
        <f t="shared" si="126"/>
        <v>0.030120481927710843</v>
      </c>
      <c r="Z496" s="22">
        <v>269</v>
      </c>
      <c r="AA496" s="23">
        <f t="shared" si="127"/>
        <v>0.5401606425702812</v>
      </c>
      <c r="AB496" s="24">
        <v>211</v>
      </c>
      <c r="AC496" s="23">
        <f t="shared" si="128"/>
        <v>0.42369477911646586</v>
      </c>
      <c r="AD496" s="24">
        <v>18</v>
      </c>
      <c r="AE496" s="23">
        <f t="shared" si="129"/>
        <v>0.03614457831325301</v>
      </c>
      <c r="AF496" s="27">
        <f t="shared" si="130"/>
        <v>498</v>
      </c>
      <c r="AG496" s="28"/>
      <c r="AH496" s="29"/>
      <c r="AI496" s="29"/>
      <c r="AJ496" s="29"/>
      <c r="AK496" s="29"/>
      <c r="AL496" s="29"/>
      <c r="AM496" s="29"/>
      <c r="AN496" s="29"/>
      <c r="AO496" s="29"/>
      <c r="AP496" s="29"/>
      <c r="AQ496" s="29"/>
      <c r="AR496" s="29"/>
      <c r="AS496" s="29"/>
      <c r="AT496" s="29"/>
      <c r="AU496" s="29"/>
      <c r="AV496" s="29"/>
      <c r="AW496" s="29"/>
      <c r="AX496" s="29"/>
    </row>
    <row r="497" spans="1:50" ht="12.75">
      <c r="A497" s="21" t="s">
        <v>474</v>
      </c>
      <c r="B497" s="22">
        <v>864</v>
      </c>
      <c r="C497" s="23">
        <f t="shared" si="115"/>
        <v>0.5954514128187457</v>
      </c>
      <c r="D497" s="24">
        <v>557</v>
      </c>
      <c r="E497" s="23">
        <f t="shared" si="116"/>
        <v>0.3838731909028256</v>
      </c>
      <c r="F497" s="24">
        <v>30</v>
      </c>
      <c r="G497" s="23">
        <f t="shared" si="117"/>
        <v>0.02067539627842867</v>
      </c>
      <c r="H497" s="22">
        <v>755</v>
      </c>
      <c r="I497" s="23">
        <f t="shared" si="118"/>
        <v>0.5203308063404548</v>
      </c>
      <c r="J497" s="24">
        <v>640</v>
      </c>
      <c r="K497" s="23">
        <f t="shared" si="119"/>
        <v>0.4410751206064783</v>
      </c>
      <c r="L497" s="24">
        <v>56</v>
      </c>
      <c r="M497" s="23">
        <f t="shared" si="120"/>
        <v>0.03859407305306685</v>
      </c>
      <c r="N497" s="22">
        <v>922</v>
      </c>
      <c r="O497" s="23">
        <f t="shared" si="121"/>
        <v>0.6354238456237078</v>
      </c>
      <c r="P497" s="24">
        <v>485</v>
      </c>
      <c r="Q497" s="23">
        <f t="shared" si="122"/>
        <v>0.33425223983459684</v>
      </c>
      <c r="R497" s="24">
        <v>44</v>
      </c>
      <c r="S497" s="23">
        <f t="shared" si="123"/>
        <v>0.030323914541695383</v>
      </c>
      <c r="T497" s="22">
        <v>1014</v>
      </c>
      <c r="U497" s="23">
        <f t="shared" si="124"/>
        <v>0.698828394210889</v>
      </c>
      <c r="V497" s="24">
        <v>386</v>
      </c>
      <c r="W497" s="23">
        <f t="shared" si="125"/>
        <v>0.2660234321157822</v>
      </c>
      <c r="X497" s="24">
        <v>51</v>
      </c>
      <c r="Y497" s="23">
        <f t="shared" si="126"/>
        <v>0.03514817367332874</v>
      </c>
      <c r="Z497" s="22">
        <v>881</v>
      </c>
      <c r="AA497" s="23">
        <f t="shared" si="127"/>
        <v>0.6071674707098552</v>
      </c>
      <c r="AB497" s="24">
        <v>508</v>
      </c>
      <c r="AC497" s="23">
        <f t="shared" si="128"/>
        <v>0.35010337698139216</v>
      </c>
      <c r="AD497" s="24">
        <v>62</v>
      </c>
      <c r="AE497" s="23">
        <f t="shared" si="129"/>
        <v>0.042729152308752585</v>
      </c>
      <c r="AF497" s="27">
        <f t="shared" si="130"/>
        <v>1451</v>
      </c>
      <c r="AG497" s="28"/>
      <c r="AH497" s="29"/>
      <c r="AI497" s="29"/>
      <c r="AJ497" s="29"/>
      <c r="AK497" s="29"/>
      <c r="AL497" s="29"/>
      <c r="AM497" s="29"/>
      <c r="AN497" s="29"/>
      <c r="AO497" s="29"/>
      <c r="AP497" s="29"/>
      <c r="AQ497" s="29"/>
      <c r="AR497" s="29"/>
      <c r="AS497" s="29"/>
      <c r="AT497" s="29"/>
      <c r="AU497" s="29"/>
      <c r="AV497" s="29"/>
      <c r="AW497" s="29"/>
      <c r="AX497" s="29"/>
    </row>
    <row r="498" spans="1:50" ht="12.75">
      <c r="A498" s="21" t="s">
        <v>475</v>
      </c>
      <c r="B498" s="22">
        <v>269</v>
      </c>
      <c r="C498" s="23">
        <f t="shared" si="115"/>
        <v>0.5512295081967213</v>
      </c>
      <c r="D498" s="24">
        <v>211</v>
      </c>
      <c r="E498" s="23">
        <f t="shared" si="116"/>
        <v>0.4323770491803279</v>
      </c>
      <c r="F498" s="24">
        <v>8</v>
      </c>
      <c r="G498" s="23">
        <f t="shared" si="117"/>
        <v>0.01639344262295082</v>
      </c>
      <c r="H498" s="22">
        <v>206</v>
      </c>
      <c r="I498" s="23">
        <f t="shared" si="118"/>
        <v>0.42213114754098363</v>
      </c>
      <c r="J498" s="24">
        <v>258</v>
      </c>
      <c r="K498" s="23">
        <f t="shared" si="119"/>
        <v>0.5286885245901639</v>
      </c>
      <c r="L498" s="24">
        <v>24</v>
      </c>
      <c r="M498" s="23">
        <f t="shared" si="120"/>
        <v>0.04918032786885246</v>
      </c>
      <c r="N498" s="22">
        <v>290</v>
      </c>
      <c r="O498" s="23">
        <f t="shared" si="121"/>
        <v>0.5942622950819673</v>
      </c>
      <c r="P498" s="24">
        <v>183</v>
      </c>
      <c r="Q498" s="23">
        <f t="shared" si="122"/>
        <v>0.375</v>
      </c>
      <c r="R498" s="24">
        <v>15</v>
      </c>
      <c r="S498" s="23">
        <f t="shared" si="123"/>
        <v>0.030737704918032786</v>
      </c>
      <c r="T498" s="22">
        <v>306</v>
      </c>
      <c r="U498" s="23">
        <f t="shared" si="124"/>
        <v>0.6270491803278688</v>
      </c>
      <c r="V498" s="24">
        <v>167</v>
      </c>
      <c r="W498" s="23">
        <f t="shared" si="125"/>
        <v>0.3422131147540984</v>
      </c>
      <c r="X498" s="24">
        <v>15</v>
      </c>
      <c r="Y498" s="23">
        <f t="shared" si="126"/>
        <v>0.030737704918032786</v>
      </c>
      <c r="Z498" s="22">
        <v>270</v>
      </c>
      <c r="AA498" s="23">
        <f t="shared" si="127"/>
        <v>0.5532786885245902</v>
      </c>
      <c r="AB498" s="24">
        <v>202</v>
      </c>
      <c r="AC498" s="23">
        <f t="shared" si="128"/>
        <v>0.4139344262295082</v>
      </c>
      <c r="AD498" s="24">
        <v>16</v>
      </c>
      <c r="AE498" s="23">
        <f t="shared" si="129"/>
        <v>0.03278688524590164</v>
      </c>
      <c r="AF498" s="27">
        <f t="shared" si="130"/>
        <v>488</v>
      </c>
      <c r="AG498" s="28"/>
      <c r="AH498" s="29"/>
      <c r="AI498" s="29"/>
      <c r="AJ498" s="29"/>
      <c r="AK498" s="29"/>
      <c r="AL498" s="29"/>
      <c r="AM498" s="29"/>
      <c r="AN498" s="29"/>
      <c r="AO498" s="29"/>
      <c r="AP498" s="29"/>
      <c r="AQ498" s="29"/>
      <c r="AR498" s="29"/>
      <c r="AS498" s="29"/>
      <c r="AT498" s="29"/>
      <c r="AU498" s="29"/>
      <c r="AV498" s="29"/>
      <c r="AW498" s="29"/>
      <c r="AX498" s="29"/>
    </row>
    <row r="499" spans="1:50" ht="12.75">
      <c r="A499" s="21" t="s">
        <v>476</v>
      </c>
      <c r="B499" s="22">
        <v>326</v>
      </c>
      <c r="C499" s="23">
        <f t="shared" si="115"/>
        <v>0.5905797101449275</v>
      </c>
      <c r="D499" s="24">
        <v>220</v>
      </c>
      <c r="E499" s="23">
        <f t="shared" si="116"/>
        <v>0.39855072463768115</v>
      </c>
      <c r="F499" s="24">
        <v>6</v>
      </c>
      <c r="G499" s="23">
        <f t="shared" si="117"/>
        <v>0.010869565217391304</v>
      </c>
      <c r="H499" s="22">
        <v>225</v>
      </c>
      <c r="I499" s="23">
        <f t="shared" si="118"/>
        <v>0.4076086956521739</v>
      </c>
      <c r="J499" s="24">
        <v>288</v>
      </c>
      <c r="K499" s="23">
        <f t="shared" si="119"/>
        <v>0.5217391304347826</v>
      </c>
      <c r="L499" s="24">
        <v>39</v>
      </c>
      <c r="M499" s="23">
        <f t="shared" si="120"/>
        <v>0.07065217391304347</v>
      </c>
      <c r="N499" s="22">
        <v>304</v>
      </c>
      <c r="O499" s="23">
        <f t="shared" si="121"/>
        <v>0.5507246376811594</v>
      </c>
      <c r="P499" s="24">
        <v>216</v>
      </c>
      <c r="Q499" s="23">
        <f t="shared" si="122"/>
        <v>0.391304347826087</v>
      </c>
      <c r="R499" s="24">
        <v>32</v>
      </c>
      <c r="S499" s="23">
        <f t="shared" si="123"/>
        <v>0.057971014492753624</v>
      </c>
      <c r="T499" s="22">
        <v>315</v>
      </c>
      <c r="U499" s="23">
        <f t="shared" si="124"/>
        <v>0.5706521739130435</v>
      </c>
      <c r="V499" s="24">
        <v>210</v>
      </c>
      <c r="W499" s="23">
        <f t="shared" si="125"/>
        <v>0.3804347826086957</v>
      </c>
      <c r="X499" s="24">
        <v>27</v>
      </c>
      <c r="Y499" s="23">
        <f t="shared" si="126"/>
        <v>0.04891304347826087</v>
      </c>
      <c r="Z499" s="22">
        <v>296</v>
      </c>
      <c r="AA499" s="23">
        <f t="shared" si="127"/>
        <v>0.5362318840579711</v>
      </c>
      <c r="AB499" s="24">
        <v>221</v>
      </c>
      <c r="AC499" s="23">
        <f t="shared" si="128"/>
        <v>0.4003623188405797</v>
      </c>
      <c r="AD499" s="24">
        <v>35</v>
      </c>
      <c r="AE499" s="23">
        <f t="shared" si="129"/>
        <v>0.06340579710144928</v>
      </c>
      <c r="AF499" s="27">
        <f t="shared" si="130"/>
        <v>552</v>
      </c>
      <c r="AG499" s="28"/>
      <c r="AH499" s="29"/>
      <c r="AI499" s="29"/>
      <c r="AJ499" s="29"/>
      <c r="AK499" s="29"/>
      <c r="AL499" s="29"/>
      <c r="AM499" s="29"/>
      <c r="AN499" s="29"/>
      <c r="AO499" s="29"/>
      <c r="AP499" s="29"/>
      <c r="AQ499" s="29"/>
      <c r="AR499" s="29"/>
      <c r="AS499" s="29"/>
      <c r="AT499" s="29"/>
      <c r="AU499" s="29"/>
      <c r="AV499" s="29"/>
      <c r="AW499" s="29"/>
      <c r="AX499" s="29"/>
    </row>
    <row r="500" spans="1:50" ht="12.75">
      <c r="A500" s="21" t="s">
        <v>477</v>
      </c>
      <c r="B500" s="22">
        <v>220</v>
      </c>
      <c r="C500" s="23">
        <f t="shared" si="115"/>
        <v>0.43564356435643564</v>
      </c>
      <c r="D500" s="24">
        <v>274</v>
      </c>
      <c r="E500" s="23">
        <f t="shared" si="116"/>
        <v>0.5425742574257426</v>
      </c>
      <c r="F500" s="24">
        <v>11</v>
      </c>
      <c r="G500" s="23">
        <f t="shared" si="117"/>
        <v>0.02178217821782178</v>
      </c>
      <c r="H500" s="22">
        <v>183</v>
      </c>
      <c r="I500" s="23">
        <f t="shared" si="118"/>
        <v>0.36237623762376237</v>
      </c>
      <c r="J500" s="24">
        <v>294</v>
      </c>
      <c r="K500" s="23">
        <f t="shared" si="119"/>
        <v>0.5821782178217821</v>
      </c>
      <c r="L500" s="24">
        <v>28</v>
      </c>
      <c r="M500" s="23">
        <f t="shared" si="120"/>
        <v>0.055445544554455446</v>
      </c>
      <c r="N500" s="22">
        <v>252</v>
      </c>
      <c r="O500" s="23">
        <f t="shared" si="121"/>
        <v>0.499009900990099</v>
      </c>
      <c r="P500" s="24">
        <v>226</v>
      </c>
      <c r="Q500" s="23">
        <f t="shared" si="122"/>
        <v>0.44752475247524753</v>
      </c>
      <c r="R500" s="24">
        <v>27</v>
      </c>
      <c r="S500" s="23">
        <f t="shared" si="123"/>
        <v>0.053465346534653464</v>
      </c>
      <c r="T500" s="22">
        <v>303</v>
      </c>
      <c r="U500" s="23">
        <f t="shared" si="124"/>
        <v>0.6</v>
      </c>
      <c r="V500" s="24">
        <v>176</v>
      </c>
      <c r="W500" s="23">
        <f t="shared" si="125"/>
        <v>0.3485148514851485</v>
      </c>
      <c r="X500" s="24">
        <v>26</v>
      </c>
      <c r="Y500" s="23">
        <f t="shared" si="126"/>
        <v>0.05148514851485148</v>
      </c>
      <c r="Z500" s="22">
        <v>243</v>
      </c>
      <c r="AA500" s="23">
        <f t="shared" si="127"/>
        <v>0.48118811881188117</v>
      </c>
      <c r="AB500" s="24">
        <v>233</v>
      </c>
      <c r="AC500" s="23">
        <f t="shared" si="128"/>
        <v>0.4613861386138614</v>
      </c>
      <c r="AD500" s="24">
        <v>29</v>
      </c>
      <c r="AE500" s="23">
        <f t="shared" si="129"/>
        <v>0.05742574257425743</v>
      </c>
      <c r="AF500" s="27">
        <f t="shared" si="130"/>
        <v>505</v>
      </c>
      <c r="AG500" s="28"/>
      <c r="AH500" s="29"/>
      <c r="AI500" s="29"/>
      <c r="AJ500" s="29"/>
      <c r="AK500" s="29"/>
      <c r="AL500" s="29"/>
      <c r="AM500" s="29"/>
      <c r="AN500" s="29"/>
      <c r="AO500" s="29"/>
      <c r="AP500" s="29"/>
      <c r="AQ500" s="29"/>
      <c r="AR500" s="29"/>
      <c r="AS500" s="29"/>
      <c r="AT500" s="29"/>
      <c r="AU500" s="29"/>
      <c r="AV500" s="29"/>
      <c r="AW500" s="29"/>
      <c r="AX500" s="29"/>
    </row>
    <row r="501" spans="1:50" ht="12.75">
      <c r="A501" s="21" t="s">
        <v>478</v>
      </c>
      <c r="B501" s="22">
        <v>524</v>
      </c>
      <c r="C501" s="23">
        <f t="shared" si="115"/>
        <v>0.5464025026068822</v>
      </c>
      <c r="D501" s="24">
        <v>420</v>
      </c>
      <c r="E501" s="23">
        <f t="shared" si="116"/>
        <v>0.43795620437956206</v>
      </c>
      <c r="F501" s="24">
        <v>15</v>
      </c>
      <c r="G501" s="23">
        <f t="shared" si="117"/>
        <v>0.01564129301355579</v>
      </c>
      <c r="H501" s="22">
        <v>455</v>
      </c>
      <c r="I501" s="23">
        <f t="shared" si="118"/>
        <v>0.4744525547445255</v>
      </c>
      <c r="J501" s="24">
        <v>475</v>
      </c>
      <c r="K501" s="23">
        <f t="shared" si="119"/>
        <v>0.49530761209593327</v>
      </c>
      <c r="L501" s="24">
        <v>29</v>
      </c>
      <c r="M501" s="23">
        <f t="shared" si="120"/>
        <v>0.03023983315954119</v>
      </c>
      <c r="N501" s="22">
        <v>557</v>
      </c>
      <c r="O501" s="23">
        <f t="shared" si="121"/>
        <v>0.5808133472367049</v>
      </c>
      <c r="P501" s="24">
        <v>377</v>
      </c>
      <c r="Q501" s="23">
        <f t="shared" si="122"/>
        <v>0.3931178310740355</v>
      </c>
      <c r="R501" s="24">
        <v>25</v>
      </c>
      <c r="S501" s="23">
        <f t="shared" si="123"/>
        <v>0.026068821689259645</v>
      </c>
      <c r="T501" s="22">
        <v>606</v>
      </c>
      <c r="U501" s="23">
        <f t="shared" si="124"/>
        <v>0.6319082377476538</v>
      </c>
      <c r="V501" s="24">
        <v>328</v>
      </c>
      <c r="W501" s="23">
        <f t="shared" si="125"/>
        <v>0.3420229405630866</v>
      </c>
      <c r="X501" s="24">
        <v>25</v>
      </c>
      <c r="Y501" s="23">
        <f t="shared" si="126"/>
        <v>0.026068821689259645</v>
      </c>
      <c r="Z501" s="22">
        <v>554</v>
      </c>
      <c r="AA501" s="23">
        <f t="shared" si="127"/>
        <v>0.5776850886339937</v>
      </c>
      <c r="AB501" s="24">
        <v>377</v>
      </c>
      <c r="AC501" s="23">
        <f t="shared" si="128"/>
        <v>0.3931178310740355</v>
      </c>
      <c r="AD501" s="24">
        <v>28</v>
      </c>
      <c r="AE501" s="23">
        <f t="shared" si="129"/>
        <v>0.029197080291970802</v>
      </c>
      <c r="AF501" s="27">
        <f t="shared" si="130"/>
        <v>959</v>
      </c>
      <c r="AG501" s="28"/>
      <c r="AH501" s="29"/>
      <c r="AI501" s="29"/>
      <c r="AJ501" s="29"/>
      <c r="AK501" s="29"/>
      <c r="AL501" s="29"/>
      <c r="AM501" s="29"/>
      <c r="AN501" s="29"/>
      <c r="AO501" s="29"/>
      <c r="AP501" s="29"/>
      <c r="AQ501" s="29"/>
      <c r="AR501" s="29"/>
      <c r="AS501" s="29"/>
      <c r="AT501" s="29"/>
      <c r="AU501" s="29"/>
      <c r="AV501" s="29"/>
      <c r="AW501" s="29"/>
      <c r="AX501" s="29"/>
    </row>
    <row r="502" spans="1:50" ht="12.75">
      <c r="A502" s="21" t="s">
        <v>479</v>
      </c>
      <c r="B502" s="22">
        <v>340</v>
      </c>
      <c r="C502" s="23">
        <f t="shared" si="115"/>
        <v>0.41514041514041516</v>
      </c>
      <c r="D502" s="24">
        <v>463</v>
      </c>
      <c r="E502" s="23">
        <f t="shared" si="116"/>
        <v>0.5653235653235653</v>
      </c>
      <c r="F502" s="24">
        <v>16</v>
      </c>
      <c r="G502" s="23">
        <f t="shared" si="117"/>
        <v>0.019536019536019536</v>
      </c>
      <c r="H502" s="22">
        <v>296</v>
      </c>
      <c r="I502" s="23">
        <f t="shared" si="118"/>
        <v>0.3614163614163614</v>
      </c>
      <c r="J502" s="24">
        <v>476</v>
      </c>
      <c r="K502" s="23">
        <f t="shared" si="119"/>
        <v>0.5811965811965812</v>
      </c>
      <c r="L502" s="24">
        <v>47</v>
      </c>
      <c r="M502" s="23">
        <f t="shared" si="120"/>
        <v>0.057387057387057384</v>
      </c>
      <c r="N502" s="22">
        <v>416</v>
      </c>
      <c r="O502" s="23">
        <f t="shared" si="121"/>
        <v>0.5079365079365079</v>
      </c>
      <c r="P502" s="24">
        <v>361</v>
      </c>
      <c r="Q502" s="23">
        <f t="shared" si="122"/>
        <v>0.44078144078144077</v>
      </c>
      <c r="R502" s="24">
        <v>42</v>
      </c>
      <c r="S502" s="23">
        <f t="shared" si="123"/>
        <v>0.05128205128205128</v>
      </c>
      <c r="T502" s="22">
        <v>507</v>
      </c>
      <c r="U502" s="23">
        <f t="shared" si="124"/>
        <v>0.6190476190476191</v>
      </c>
      <c r="V502" s="24">
        <v>275</v>
      </c>
      <c r="W502" s="23">
        <f t="shared" si="125"/>
        <v>0.33577533577533575</v>
      </c>
      <c r="X502" s="24">
        <v>37</v>
      </c>
      <c r="Y502" s="23">
        <f t="shared" si="126"/>
        <v>0.045177045177045176</v>
      </c>
      <c r="Z502" s="22">
        <v>367</v>
      </c>
      <c r="AA502" s="23">
        <f t="shared" si="127"/>
        <v>0.4481074481074481</v>
      </c>
      <c r="AB502" s="24">
        <v>406</v>
      </c>
      <c r="AC502" s="23">
        <f t="shared" si="128"/>
        <v>0.49572649572649574</v>
      </c>
      <c r="AD502" s="24">
        <v>46</v>
      </c>
      <c r="AE502" s="23">
        <f t="shared" si="129"/>
        <v>0.05616605616605617</v>
      </c>
      <c r="AF502" s="27">
        <f t="shared" si="130"/>
        <v>819</v>
      </c>
      <c r="AG502" s="28"/>
      <c r="AH502" s="29"/>
      <c r="AI502" s="29"/>
      <c r="AJ502" s="29"/>
      <c r="AK502" s="29"/>
      <c r="AL502" s="29"/>
      <c r="AM502" s="29"/>
      <c r="AN502" s="29"/>
      <c r="AO502" s="29"/>
      <c r="AP502" s="29"/>
      <c r="AQ502" s="29"/>
      <c r="AR502" s="29"/>
      <c r="AS502" s="29"/>
      <c r="AT502" s="29"/>
      <c r="AU502" s="29"/>
      <c r="AV502" s="29"/>
      <c r="AW502" s="29"/>
      <c r="AX502" s="29"/>
    </row>
    <row r="503" spans="1:50" ht="12.75">
      <c r="A503" s="21" t="s">
        <v>480</v>
      </c>
      <c r="B503" s="22">
        <v>163</v>
      </c>
      <c r="C503" s="23">
        <f t="shared" si="115"/>
        <v>0.4478021978021978</v>
      </c>
      <c r="D503" s="24">
        <v>190</v>
      </c>
      <c r="E503" s="23">
        <f t="shared" si="116"/>
        <v>0.521978021978022</v>
      </c>
      <c r="F503" s="24">
        <v>11</v>
      </c>
      <c r="G503" s="23">
        <f t="shared" si="117"/>
        <v>0.03021978021978022</v>
      </c>
      <c r="H503" s="22">
        <v>135</v>
      </c>
      <c r="I503" s="23">
        <f t="shared" si="118"/>
        <v>0.3708791208791209</v>
      </c>
      <c r="J503" s="24">
        <v>214</v>
      </c>
      <c r="K503" s="23">
        <f t="shared" si="119"/>
        <v>0.5879120879120879</v>
      </c>
      <c r="L503" s="24">
        <v>15</v>
      </c>
      <c r="M503" s="23">
        <f t="shared" si="120"/>
        <v>0.04120879120879121</v>
      </c>
      <c r="N503" s="22">
        <v>186</v>
      </c>
      <c r="O503" s="23">
        <f t="shared" si="121"/>
        <v>0.510989010989011</v>
      </c>
      <c r="P503" s="24">
        <v>166</v>
      </c>
      <c r="Q503" s="23">
        <f t="shared" si="122"/>
        <v>0.45604395604395603</v>
      </c>
      <c r="R503" s="24">
        <v>12</v>
      </c>
      <c r="S503" s="23">
        <f t="shared" si="123"/>
        <v>0.03296703296703297</v>
      </c>
      <c r="T503" s="22">
        <v>224</v>
      </c>
      <c r="U503" s="23">
        <f t="shared" si="124"/>
        <v>0.6153846153846154</v>
      </c>
      <c r="V503" s="24">
        <v>126</v>
      </c>
      <c r="W503" s="23">
        <f t="shared" si="125"/>
        <v>0.34615384615384615</v>
      </c>
      <c r="X503" s="24">
        <v>14</v>
      </c>
      <c r="Y503" s="23">
        <f t="shared" si="126"/>
        <v>0.038461538461538464</v>
      </c>
      <c r="Z503" s="22">
        <v>180</v>
      </c>
      <c r="AA503" s="23">
        <f t="shared" si="127"/>
        <v>0.4945054945054945</v>
      </c>
      <c r="AB503" s="24">
        <v>168</v>
      </c>
      <c r="AC503" s="23">
        <f t="shared" si="128"/>
        <v>0.46153846153846156</v>
      </c>
      <c r="AD503" s="24">
        <v>16</v>
      </c>
      <c r="AE503" s="23">
        <f t="shared" si="129"/>
        <v>0.04395604395604396</v>
      </c>
      <c r="AF503" s="27">
        <f t="shared" si="130"/>
        <v>364</v>
      </c>
      <c r="AG503" s="28"/>
      <c r="AH503" s="29"/>
      <c r="AI503" s="29"/>
      <c r="AJ503" s="29"/>
      <c r="AK503" s="29"/>
      <c r="AL503" s="29"/>
      <c r="AM503" s="29"/>
      <c r="AN503" s="29"/>
      <c r="AO503" s="29"/>
      <c r="AP503" s="29"/>
      <c r="AQ503" s="29"/>
      <c r="AR503" s="29"/>
      <c r="AS503" s="29"/>
      <c r="AT503" s="29"/>
      <c r="AU503" s="29"/>
      <c r="AV503" s="29"/>
      <c r="AW503" s="29"/>
      <c r="AX503" s="29"/>
    </row>
    <row r="504" spans="1:50" ht="12.75">
      <c r="A504" s="21" t="s">
        <v>481</v>
      </c>
      <c r="B504" s="22">
        <v>374</v>
      </c>
      <c r="C504" s="23">
        <f t="shared" si="115"/>
        <v>0.4980026631158455</v>
      </c>
      <c r="D504" s="24">
        <v>371</v>
      </c>
      <c r="E504" s="23">
        <f t="shared" si="116"/>
        <v>0.4940079893475366</v>
      </c>
      <c r="F504" s="24">
        <v>6</v>
      </c>
      <c r="G504" s="23">
        <f t="shared" si="117"/>
        <v>0.007989347536617843</v>
      </c>
      <c r="H504" s="22">
        <v>319</v>
      </c>
      <c r="I504" s="23">
        <f t="shared" si="118"/>
        <v>0.4247669773635153</v>
      </c>
      <c r="J504" s="24">
        <v>408</v>
      </c>
      <c r="K504" s="23">
        <f t="shared" si="119"/>
        <v>0.5432756324900133</v>
      </c>
      <c r="L504" s="24">
        <v>24</v>
      </c>
      <c r="M504" s="23">
        <f t="shared" si="120"/>
        <v>0.03195739014647137</v>
      </c>
      <c r="N504" s="22">
        <v>410</v>
      </c>
      <c r="O504" s="23">
        <f t="shared" si="121"/>
        <v>0.5459387483355526</v>
      </c>
      <c r="P504" s="24">
        <v>318</v>
      </c>
      <c r="Q504" s="23">
        <f t="shared" si="122"/>
        <v>0.4234354194407457</v>
      </c>
      <c r="R504" s="24">
        <v>23</v>
      </c>
      <c r="S504" s="23">
        <f t="shared" si="123"/>
        <v>0.03062583222370173</v>
      </c>
      <c r="T504" s="22">
        <v>472</v>
      </c>
      <c r="U504" s="23">
        <f t="shared" si="124"/>
        <v>0.6284953395472703</v>
      </c>
      <c r="V504" s="24">
        <v>263</v>
      </c>
      <c r="W504" s="23">
        <f t="shared" si="125"/>
        <v>0.35019973368841545</v>
      </c>
      <c r="X504" s="24">
        <v>16</v>
      </c>
      <c r="Y504" s="23">
        <f t="shared" si="126"/>
        <v>0.02130492676431425</v>
      </c>
      <c r="Z504" s="22">
        <v>392</v>
      </c>
      <c r="AA504" s="23">
        <f t="shared" si="127"/>
        <v>0.521970705725699</v>
      </c>
      <c r="AB504" s="24">
        <v>335</v>
      </c>
      <c r="AC504" s="23">
        <f t="shared" si="128"/>
        <v>0.44607190412782954</v>
      </c>
      <c r="AD504" s="24">
        <v>24</v>
      </c>
      <c r="AE504" s="23">
        <f t="shared" si="129"/>
        <v>0.03195739014647137</v>
      </c>
      <c r="AF504" s="27">
        <f t="shared" si="130"/>
        <v>751</v>
      </c>
      <c r="AG504" s="28"/>
      <c r="AH504" s="29"/>
      <c r="AI504" s="29"/>
      <c r="AJ504" s="29"/>
      <c r="AK504" s="29"/>
      <c r="AL504" s="29"/>
      <c r="AM504" s="29"/>
      <c r="AN504" s="29"/>
      <c r="AO504" s="29"/>
      <c r="AP504" s="29"/>
      <c r="AQ504" s="29"/>
      <c r="AR504" s="29"/>
      <c r="AS504" s="29"/>
      <c r="AT504" s="29"/>
      <c r="AU504" s="29"/>
      <c r="AV504" s="29"/>
      <c r="AW504" s="29"/>
      <c r="AX504" s="29"/>
    </row>
    <row r="505" spans="1:50" ht="12.75">
      <c r="A505" s="21" t="s">
        <v>482</v>
      </c>
      <c r="B505" s="22">
        <v>664</v>
      </c>
      <c r="C505" s="23">
        <f t="shared" si="115"/>
        <v>0.4588804422944022</v>
      </c>
      <c r="D505" s="24">
        <v>758</v>
      </c>
      <c r="E505" s="23">
        <f t="shared" si="116"/>
        <v>0.5238424326192122</v>
      </c>
      <c r="F505" s="24">
        <v>25</v>
      </c>
      <c r="G505" s="23">
        <f t="shared" si="117"/>
        <v>0.017277125086385625</v>
      </c>
      <c r="H505" s="22">
        <v>634</v>
      </c>
      <c r="I505" s="23">
        <f t="shared" si="118"/>
        <v>0.43814789219073946</v>
      </c>
      <c r="J505" s="24">
        <v>753</v>
      </c>
      <c r="K505" s="23">
        <f t="shared" si="119"/>
        <v>0.520387007601935</v>
      </c>
      <c r="L505" s="24">
        <v>60</v>
      </c>
      <c r="M505" s="23">
        <f t="shared" si="120"/>
        <v>0.0414651002073255</v>
      </c>
      <c r="N505" s="22">
        <v>757</v>
      </c>
      <c r="O505" s="23">
        <f t="shared" si="121"/>
        <v>0.5231513476157568</v>
      </c>
      <c r="P505" s="24">
        <v>630</v>
      </c>
      <c r="Q505" s="23">
        <f t="shared" si="122"/>
        <v>0.43538355217691777</v>
      </c>
      <c r="R505" s="24">
        <v>60</v>
      </c>
      <c r="S505" s="23">
        <f t="shared" si="123"/>
        <v>0.0414651002073255</v>
      </c>
      <c r="T505" s="22">
        <v>932</v>
      </c>
      <c r="U505" s="23">
        <f t="shared" si="124"/>
        <v>0.6440912232204561</v>
      </c>
      <c r="V505" s="24">
        <v>464</v>
      </c>
      <c r="W505" s="23">
        <f t="shared" si="125"/>
        <v>0.3206634416033172</v>
      </c>
      <c r="X505" s="24">
        <v>51</v>
      </c>
      <c r="Y505" s="23">
        <f t="shared" si="126"/>
        <v>0.035245335176226675</v>
      </c>
      <c r="Z505" s="22">
        <v>843</v>
      </c>
      <c r="AA505" s="23">
        <f t="shared" si="127"/>
        <v>0.5825846579129232</v>
      </c>
      <c r="AB505" s="24">
        <v>552</v>
      </c>
      <c r="AC505" s="23">
        <f t="shared" si="128"/>
        <v>0.38147892190739463</v>
      </c>
      <c r="AD505" s="24">
        <v>52</v>
      </c>
      <c r="AE505" s="23">
        <f t="shared" si="129"/>
        <v>0.0359364201796821</v>
      </c>
      <c r="AF505" s="27">
        <f t="shared" si="130"/>
        <v>1447</v>
      </c>
      <c r="AG505" s="28"/>
      <c r="AH505" s="29"/>
      <c r="AI505" s="29"/>
      <c r="AJ505" s="29"/>
      <c r="AK505" s="29"/>
      <c r="AL505" s="29"/>
      <c r="AM505" s="29"/>
      <c r="AN505" s="29"/>
      <c r="AO505" s="29"/>
      <c r="AP505" s="29"/>
      <c r="AQ505" s="29"/>
      <c r="AR505" s="29"/>
      <c r="AS505" s="29"/>
      <c r="AT505" s="29"/>
      <c r="AU505" s="29"/>
      <c r="AV505" s="29"/>
      <c r="AW505" s="29"/>
      <c r="AX505" s="29"/>
    </row>
    <row r="506" spans="1:50" ht="12.75">
      <c r="A506" s="21" t="s">
        <v>483</v>
      </c>
      <c r="B506" s="22">
        <v>510</v>
      </c>
      <c r="C506" s="23">
        <f t="shared" si="115"/>
        <v>0.5284974093264249</v>
      </c>
      <c r="D506" s="24">
        <v>442</v>
      </c>
      <c r="E506" s="23">
        <f t="shared" si="116"/>
        <v>0.45803108808290155</v>
      </c>
      <c r="F506" s="24">
        <v>13</v>
      </c>
      <c r="G506" s="23">
        <f t="shared" si="117"/>
        <v>0.013471502590673576</v>
      </c>
      <c r="H506" s="22">
        <v>460</v>
      </c>
      <c r="I506" s="23">
        <f t="shared" si="118"/>
        <v>0.47668393782383417</v>
      </c>
      <c r="J506" s="24">
        <v>469</v>
      </c>
      <c r="K506" s="23">
        <f t="shared" si="119"/>
        <v>0.48601036269430054</v>
      </c>
      <c r="L506" s="24">
        <v>36</v>
      </c>
      <c r="M506" s="23">
        <f t="shared" si="120"/>
        <v>0.03730569948186528</v>
      </c>
      <c r="N506" s="22">
        <v>534</v>
      </c>
      <c r="O506" s="23">
        <f t="shared" si="121"/>
        <v>0.5533678756476684</v>
      </c>
      <c r="P506" s="24">
        <v>399</v>
      </c>
      <c r="Q506" s="23">
        <f t="shared" si="122"/>
        <v>0.41347150259067356</v>
      </c>
      <c r="R506" s="24">
        <v>32</v>
      </c>
      <c r="S506" s="23">
        <f t="shared" si="123"/>
        <v>0.03316062176165803</v>
      </c>
      <c r="T506" s="22">
        <v>595</v>
      </c>
      <c r="U506" s="23">
        <f t="shared" si="124"/>
        <v>0.616580310880829</v>
      </c>
      <c r="V506" s="24">
        <v>338</v>
      </c>
      <c r="W506" s="23">
        <f t="shared" si="125"/>
        <v>0.35025906735751294</v>
      </c>
      <c r="X506" s="24">
        <v>32</v>
      </c>
      <c r="Y506" s="23">
        <f t="shared" si="126"/>
        <v>0.03316062176165803</v>
      </c>
      <c r="Z506" s="22">
        <v>555</v>
      </c>
      <c r="AA506" s="23">
        <f t="shared" si="127"/>
        <v>0.5751295336787565</v>
      </c>
      <c r="AB506" s="24">
        <v>378</v>
      </c>
      <c r="AC506" s="23">
        <f t="shared" si="128"/>
        <v>0.3917098445595855</v>
      </c>
      <c r="AD506" s="24">
        <v>32</v>
      </c>
      <c r="AE506" s="23">
        <f t="shared" si="129"/>
        <v>0.03316062176165803</v>
      </c>
      <c r="AF506" s="27">
        <f t="shared" si="130"/>
        <v>965</v>
      </c>
      <c r="AG506" s="28"/>
      <c r="AH506" s="29"/>
      <c r="AI506" s="29"/>
      <c r="AJ506" s="29"/>
      <c r="AK506" s="29"/>
      <c r="AL506" s="29"/>
      <c r="AM506" s="29"/>
      <c r="AN506" s="29"/>
      <c r="AO506" s="29"/>
      <c r="AP506" s="29"/>
      <c r="AQ506" s="29"/>
      <c r="AR506" s="29"/>
      <c r="AS506" s="29"/>
      <c r="AT506" s="29"/>
      <c r="AU506" s="29"/>
      <c r="AV506" s="29"/>
      <c r="AW506" s="29"/>
      <c r="AX506" s="29"/>
    </row>
    <row r="507" spans="1:50" ht="12.75">
      <c r="A507" s="21" t="s">
        <v>484</v>
      </c>
      <c r="B507" s="22">
        <v>318</v>
      </c>
      <c r="C507" s="23">
        <f t="shared" si="115"/>
        <v>0.43922651933701656</v>
      </c>
      <c r="D507" s="24">
        <v>393</v>
      </c>
      <c r="E507" s="23">
        <f t="shared" si="116"/>
        <v>0.5428176795580111</v>
      </c>
      <c r="F507" s="24">
        <v>13</v>
      </c>
      <c r="G507" s="23">
        <f t="shared" si="117"/>
        <v>0.017955801104972375</v>
      </c>
      <c r="H507" s="22">
        <v>279</v>
      </c>
      <c r="I507" s="23">
        <f t="shared" si="118"/>
        <v>0.38535911602209943</v>
      </c>
      <c r="J507" s="24">
        <v>412</v>
      </c>
      <c r="K507" s="23">
        <f t="shared" si="119"/>
        <v>0.569060773480663</v>
      </c>
      <c r="L507" s="24">
        <v>33</v>
      </c>
      <c r="M507" s="23">
        <f t="shared" si="120"/>
        <v>0.04558011049723757</v>
      </c>
      <c r="N507" s="22">
        <v>366</v>
      </c>
      <c r="O507" s="23">
        <f t="shared" si="121"/>
        <v>0.505524861878453</v>
      </c>
      <c r="P507" s="24">
        <v>328</v>
      </c>
      <c r="Q507" s="23">
        <f t="shared" si="122"/>
        <v>0.4530386740331492</v>
      </c>
      <c r="R507" s="24">
        <v>30</v>
      </c>
      <c r="S507" s="23">
        <f t="shared" si="123"/>
        <v>0.04143646408839779</v>
      </c>
      <c r="T507" s="22">
        <v>430</v>
      </c>
      <c r="U507" s="23">
        <f t="shared" si="124"/>
        <v>0.5939226519337016</v>
      </c>
      <c r="V507" s="24">
        <v>267</v>
      </c>
      <c r="W507" s="23">
        <f t="shared" si="125"/>
        <v>0.3687845303867403</v>
      </c>
      <c r="X507" s="24">
        <v>27</v>
      </c>
      <c r="Y507" s="23">
        <f t="shared" si="126"/>
        <v>0.03729281767955801</v>
      </c>
      <c r="Z507" s="22">
        <v>365</v>
      </c>
      <c r="AA507" s="23">
        <f t="shared" si="127"/>
        <v>0.5041436464088398</v>
      </c>
      <c r="AB507" s="24">
        <v>328</v>
      </c>
      <c r="AC507" s="23">
        <f t="shared" si="128"/>
        <v>0.4530386740331492</v>
      </c>
      <c r="AD507" s="24">
        <v>31</v>
      </c>
      <c r="AE507" s="23">
        <f t="shared" si="129"/>
        <v>0.04281767955801105</v>
      </c>
      <c r="AF507" s="27">
        <f t="shared" si="130"/>
        <v>724</v>
      </c>
      <c r="AG507" s="28"/>
      <c r="AH507" s="29"/>
      <c r="AI507" s="29"/>
      <c r="AJ507" s="29"/>
      <c r="AK507" s="29"/>
      <c r="AL507" s="29"/>
      <c r="AM507" s="29"/>
      <c r="AN507" s="29"/>
      <c r="AO507" s="29"/>
      <c r="AP507" s="29"/>
      <c r="AQ507" s="29"/>
      <c r="AR507" s="29"/>
      <c r="AS507" s="29"/>
      <c r="AT507" s="29"/>
      <c r="AU507" s="29"/>
      <c r="AV507" s="29"/>
      <c r="AW507" s="29"/>
      <c r="AX507" s="29"/>
    </row>
    <row r="508" spans="1:50" ht="12.75">
      <c r="A508" s="21" t="s">
        <v>485</v>
      </c>
      <c r="B508" s="22">
        <v>192</v>
      </c>
      <c r="C508" s="23">
        <f t="shared" si="115"/>
        <v>0.49104859335038364</v>
      </c>
      <c r="D508" s="24">
        <v>193</v>
      </c>
      <c r="E508" s="23">
        <f t="shared" si="116"/>
        <v>0.4936061381074169</v>
      </c>
      <c r="F508" s="24">
        <v>6</v>
      </c>
      <c r="G508" s="23">
        <f t="shared" si="117"/>
        <v>0.015345268542199489</v>
      </c>
      <c r="H508" s="22">
        <v>159</v>
      </c>
      <c r="I508" s="23">
        <f t="shared" si="118"/>
        <v>0.40664961636828645</v>
      </c>
      <c r="J508" s="24">
        <v>211</v>
      </c>
      <c r="K508" s="23">
        <f t="shared" si="119"/>
        <v>0.5396419437340153</v>
      </c>
      <c r="L508" s="24">
        <v>21</v>
      </c>
      <c r="M508" s="23">
        <f t="shared" si="120"/>
        <v>0.05370843989769821</v>
      </c>
      <c r="N508" s="22">
        <v>210</v>
      </c>
      <c r="O508" s="23">
        <f t="shared" si="121"/>
        <v>0.5370843989769821</v>
      </c>
      <c r="P508" s="24">
        <v>164</v>
      </c>
      <c r="Q508" s="23">
        <f t="shared" si="122"/>
        <v>0.4194373401534527</v>
      </c>
      <c r="R508" s="24">
        <v>17</v>
      </c>
      <c r="S508" s="23">
        <f t="shared" si="123"/>
        <v>0.043478260869565216</v>
      </c>
      <c r="T508" s="22">
        <v>241</v>
      </c>
      <c r="U508" s="23">
        <f t="shared" si="124"/>
        <v>0.6163682864450127</v>
      </c>
      <c r="V508" s="24">
        <v>130</v>
      </c>
      <c r="W508" s="23">
        <f t="shared" si="125"/>
        <v>0.33248081841432225</v>
      </c>
      <c r="X508" s="24">
        <v>20</v>
      </c>
      <c r="Y508" s="23">
        <f t="shared" si="126"/>
        <v>0.05115089514066496</v>
      </c>
      <c r="Z508" s="22">
        <v>191</v>
      </c>
      <c r="AA508" s="23">
        <f t="shared" si="127"/>
        <v>0.4884910485933504</v>
      </c>
      <c r="AB508" s="24">
        <v>173</v>
      </c>
      <c r="AC508" s="23">
        <f t="shared" si="128"/>
        <v>0.4424552429667519</v>
      </c>
      <c r="AD508" s="24">
        <v>27</v>
      </c>
      <c r="AE508" s="23">
        <f t="shared" si="129"/>
        <v>0.06905370843989769</v>
      </c>
      <c r="AF508" s="27">
        <f t="shared" si="130"/>
        <v>391</v>
      </c>
      <c r="AG508" s="28"/>
      <c r="AH508" s="29"/>
      <c r="AI508" s="29"/>
      <c r="AJ508" s="29"/>
      <c r="AK508" s="29"/>
      <c r="AL508" s="29"/>
      <c r="AM508" s="29"/>
      <c r="AN508" s="29"/>
      <c r="AO508" s="29"/>
      <c r="AP508" s="29"/>
      <c r="AQ508" s="29"/>
      <c r="AR508" s="29"/>
      <c r="AS508" s="29"/>
      <c r="AT508" s="29"/>
      <c r="AU508" s="29"/>
      <c r="AV508" s="29"/>
      <c r="AW508" s="29"/>
      <c r="AX508" s="29"/>
    </row>
    <row r="509" spans="1:50" ht="12.75">
      <c r="A509" s="21" t="s">
        <v>486</v>
      </c>
      <c r="B509" s="22">
        <v>226</v>
      </c>
      <c r="C509" s="23">
        <f t="shared" si="115"/>
        <v>0.4256120527306968</v>
      </c>
      <c r="D509" s="24">
        <v>290</v>
      </c>
      <c r="E509" s="23">
        <f t="shared" si="116"/>
        <v>0.5461393596986818</v>
      </c>
      <c r="F509" s="24">
        <v>15</v>
      </c>
      <c r="G509" s="23">
        <f t="shared" si="117"/>
        <v>0.02824858757062147</v>
      </c>
      <c r="H509" s="22">
        <v>199</v>
      </c>
      <c r="I509" s="23">
        <f t="shared" si="118"/>
        <v>0.3747645951035782</v>
      </c>
      <c r="J509" s="24">
        <v>308</v>
      </c>
      <c r="K509" s="23">
        <f t="shared" si="119"/>
        <v>0.5800376647834274</v>
      </c>
      <c r="L509" s="24">
        <v>24</v>
      </c>
      <c r="M509" s="23">
        <f t="shared" si="120"/>
        <v>0.04519774011299435</v>
      </c>
      <c r="N509" s="22">
        <v>287</v>
      </c>
      <c r="O509" s="23">
        <f t="shared" si="121"/>
        <v>0.5404896421845574</v>
      </c>
      <c r="P509" s="24">
        <v>227</v>
      </c>
      <c r="Q509" s="23">
        <f t="shared" si="122"/>
        <v>0.4274952919020716</v>
      </c>
      <c r="R509" s="24">
        <v>17</v>
      </c>
      <c r="S509" s="23">
        <f t="shared" si="123"/>
        <v>0.032015065913371</v>
      </c>
      <c r="T509" s="22">
        <v>324</v>
      </c>
      <c r="U509" s="23">
        <f t="shared" si="124"/>
        <v>0.6101694915254238</v>
      </c>
      <c r="V509" s="24">
        <v>189</v>
      </c>
      <c r="W509" s="23">
        <f t="shared" si="125"/>
        <v>0.3559322033898305</v>
      </c>
      <c r="X509" s="24">
        <v>18</v>
      </c>
      <c r="Y509" s="23">
        <f t="shared" si="126"/>
        <v>0.03389830508474576</v>
      </c>
      <c r="Z509" s="22">
        <v>258</v>
      </c>
      <c r="AA509" s="23">
        <f t="shared" si="127"/>
        <v>0.4858757062146893</v>
      </c>
      <c r="AB509" s="24">
        <v>247</v>
      </c>
      <c r="AC509" s="23">
        <f t="shared" si="128"/>
        <v>0.4651600753295669</v>
      </c>
      <c r="AD509" s="24">
        <v>26</v>
      </c>
      <c r="AE509" s="23">
        <f t="shared" si="129"/>
        <v>0.04896421845574388</v>
      </c>
      <c r="AF509" s="27">
        <f t="shared" si="130"/>
        <v>531</v>
      </c>
      <c r="AG509" s="28"/>
      <c r="AH509" s="29"/>
      <c r="AI509" s="29"/>
      <c r="AJ509" s="29"/>
      <c r="AK509" s="29"/>
      <c r="AL509" s="29"/>
      <c r="AM509" s="29"/>
      <c r="AN509" s="29"/>
      <c r="AO509" s="29"/>
      <c r="AP509" s="29"/>
      <c r="AQ509" s="29"/>
      <c r="AR509" s="29"/>
      <c r="AS509" s="29"/>
      <c r="AT509" s="29"/>
      <c r="AU509" s="29"/>
      <c r="AV509" s="29"/>
      <c r="AW509" s="29"/>
      <c r="AX509" s="29"/>
    </row>
    <row r="510" spans="1:50" ht="12.75">
      <c r="A510" s="21" t="s">
        <v>487</v>
      </c>
      <c r="B510" s="22">
        <v>492</v>
      </c>
      <c r="C510" s="23">
        <f t="shared" si="115"/>
        <v>0.4974721941354904</v>
      </c>
      <c r="D510" s="24">
        <v>469</v>
      </c>
      <c r="E510" s="23">
        <f t="shared" si="116"/>
        <v>0.474216380182002</v>
      </c>
      <c r="F510" s="24">
        <v>28</v>
      </c>
      <c r="G510" s="23">
        <f t="shared" si="117"/>
        <v>0.028311425682507583</v>
      </c>
      <c r="H510" s="22">
        <v>410</v>
      </c>
      <c r="I510" s="23">
        <f t="shared" si="118"/>
        <v>0.41456016177957533</v>
      </c>
      <c r="J510" s="24">
        <v>502</v>
      </c>
      <c r="K510" s="23">
        <f t="shared" si="119"/>
        <v>0.5075834175935288</v>
      </c>
      <c r="L510" s="24">
        <v>77</v>
      </c>
      <c r="M510" s="23">
        <f t="shared" si="120"/>
        <v>0.07785642062689585</v>
      </c>
      <c r="N510" s="22">
        <v>573</v>
      </c>
      <c r="O510" s="23">
        <f t="shared" si="121"/>
        <v>0.5793731041456016</v>
      </c>
      <c r="P510" s="24">
        <v>359</v>
      </c>
      <c r="Q510" s="23">
        <f t="shared" si="122"/>
        <v>0.36299292214357937</v>
      </c>
      <c r="R510" s="24">
        <v>57</v>
      </c>
      <c r="S510" s="23">
        <f t="shared" si="123"/>
        <v>0.057633973710819006</v>
      </c>
      <c r="T510" s="22">
        <v>643</v>
      </c>
      <c r="U510" s="23">
        <f t="shared" si="124"/>
        <v>0.6501516683518705</v>
      </c>
      <c r="V510" s="24">
        <v>285</v>
      </c>
      <c r="W510" s="23">
        <f t="shared" si="125"/>
        <v>0.28816986855409504</v>
      </c>
      <c r="X510" s="24">
        <v>61</v>
      </c>
      <c r="Y510" s="23">
        <f t="shared" si="126"/>
        <v>0.06167846309403438</v>
      </c>
      <c r="Z510" s="22">
        <v>515</v>
      </c>
      <c r="AA510" s="23">
        <f t="shared" si="127"/>
        <v>0.5207280080889788</v>
      </c>
      <c r="AB510" s="24">
        <v>399</v>
      </c>
      <c r="AC510" s="23">
        <f t="shared" si="128"/>
        <v>0.4034378159757331</v>
      </c>
      <c r="AD510" s="24">
        <v>75</v>
      </c>
      <c r="AE510" s="23">
        <f t="shared" si="129"/>
        <v>0.07583417593528817</v>
      </c>
      <c r="AF510" s="27">
        <f t="shared" si="130"/>
        <v>989</v>
      </c>
      <c r="AG510" s="28"/>
      <c r="AH510" s="29"/>
      <c r="AI510" s="29"/>
      <c r="AJ510" s="29"/>
      <c r="AK510" s="29"/>
      <c r="AL510" s="29"/>
      <c r="AM510" s="29"/>
      <c r="AN510" s="29"/>
      <c r="AO510" s="29"/>
      <c r="AP510" s="29"/>
      <c r="AQ510" s="29"/>
      <c r="AR510" s="29"/>
      <c r="AS510" s="29"/>
      <c r="AT510" s="29"/>
      <c r="AU510" s="29"/>
      <c r="AV510" s="29"/>
      <c r="AW510" s="29"/>
      <c r="AX510" s="29"/>
    </row>
    <row r="511" spans="1:50" ht="12.75">
      <c r="A511" s="21" t="s">
        <v>488</v>
      </c>
      <c r="B511" s="22">
        <v>213</v>
      </c>
      <c r="C511" s="23">
        <f t="shared" si="115"/>
        <v>0.494199535962877</v>
      </c>
      <c r="D511" s="24">
        <v>215</v>
      </c>
      <c r="E511" s="23">
        <f t="shared" si="116"/>
        <v>0.4988399071925754</v>
      </c>
      <c r="F511" s="24">
        <v>3</v>
      </c>
      <c r="G511" s="23">
        <f t="shared" si="117"/>
        <v>0.0069605568445475635</v>
      </c>
      <c r="H511" s="22">
        <v>170</v>
      </c>
      <c r="I511" s="23">
        <f t="shared" si="118"/>
        <v>0.39443155452436196</v>
      </c>
      <c r="J511" s="24">
        <v>233</v>
      </c>
      <c r="K511" s="23">
        <f t="shared" si="119"/>
        <v>0.5406032482598608</v>
      </c>
      <c r="L511" s="24">
        <v>28</v>
      </c>
      <c r="M511" s="23">
        <f t="shared" si="120"/>
        <v>0.06496519721577726</v>
      </c>
      <c r="N511" s="22">
        <v>228</v>
      </c>
      <c r="O511" s="23">
        <f t="shared" si="121"/>
        <v>0.5290023201856149</v>
      </c>
      <c r="P511" s="24">
        <v>181</v>
      </c>
      <c r="Q511" s="23">
        <f t="shared" si="122"/>
        <v>0.419953596287703</v>
      </c>
      <c r="R511" s="24">
        <v>22</v>
      </c>
      <c r="S511" s="23">
        <f t="shared" si="123"/>
        <v>0.05104408352668213</v>
      </c>
      <c r="T511" s="22">
        <v>243</v>
      </c>
      <c r="U511" s="23">
        <f t="shared" si="124"/>
        <v>0.5638051044083526</v>
      </c>
      <c r="V511" s="24">
        <v>167</v>
      </c>
      <c r="W511" s="23">
        <f t="shared" si="125"/>
        <v>0.3874709976798144</v>
      </c>
      <c r="X511" s="24">
        <v>21</v>
      </c>
      <c r="Y511" s="23">
        <f t="shared" si="126"/>
        <v>0.048723897911832945</v>
      </c>
      <c r="Z511" s="22">
        <v>223</v>
      </c>
      <c r="AA511" s="23">
        <f t="shared" si="127"/>
        <v>0.5174013921113689</v>
      </c>
      <c r="AB511" s="24">
        <v>184</v>
      </c>
      <c r="AC511" s="23">
        <f t="shared" si="128"/>
        <v>0.42691415313225056</v>
      </c>
      <c r="AD511" s="24">
        <v>24</v>
      </c>
      <c r="AE511" s="23">
        <f t="shared" si="129"/>
        <v>0.05568445475638051</v>
      </c>
      <c r="AF511" s="27">
        <f t="shared" si="130"/>
        <v>431</v>
      </c>
      <c r="AG511" s="28"/>
      <c r="AH511" s="29"/>
      <c r="AI511" s="29"/>
      <c r="AJ511" s="29"/>
      <c r="AK511" s="29"/>
      <c r="AL511" s="29"/>
      <c r="AM511" s="29"/>
      <c r="AN511" s="29"/>
      <c r="AO511" s="29"/>
      <c r="AP511" s="29"/>
      <c r="AQ511" s="29"/>
      <c r="AR511" s="29"/>
      <c r="AS511" s="29"/>
      <c r="AT511" s="29"/>
      <c r="AU511" s="29"/>
      <c r="AV511" s="29"/>
      <c r="AW511" s="29"/>
      <c r="AX511" s="29"/>
    </row>
    <row r="512" spans="1:50" ht="12.75">
      <c r="A512" s="21" t="s">
        <v>489</v>
      </c>
      <c r="B512" s="22">
        <v>1016</v>
      </c>
      <c r="C512" s="23">
        <f t="shared" si="115"/>
        <v>0.47924528301886793</v>
      </c>
      <c r="D512" s="24">
        <v>1077</v>
      </c>
      <c r="E512" s="23">
        <f t="shared" si="116"/>
        <v>0.5080188679245283</v>
      </c>
      <c r="F512" s="24">
        <v>27</v>
      </c>
      <c r="G512" s="23">
        <f t="shared" si="117"/>
        <v>0.012735849056603774</v>
      </c>
      <c r="H512" s="22">
        <v>826</v>
      </c>
      <c r="I512" s="23">
        <f t="shared" si="118"/>
        <v>0.389622641509434</v>
      </c>
      <c r="J512" s="24">
        <v>1215</v>
      </c>
      <c r="K512" s="23">
        <f t="shared" si="119"/>
        <v>0.5731132075471698</v>
      </c>
      <c r="L512" s="24">
        <v>79</v>
      </c>
      <c r="M512" s="23">
        <f t="shared" si="120"/>
        <v>0.037264150943396225</v>
      </c>
      <c r="N512" s="22">
        <v>1051</v>
      </c>
      <c r="O512" s="23">
        <f t="shared" si="121"/>
        <v>0.49575471698113205</v>
      </c>
      <c r="P512" s="24">
        <v>996</v>
      </c>
      <c r="Q512" s="23">
        <f t="shared" si="122"/>
        <v>0.469811320754717</v>
      </c>
      <c r="R512" s="24">
        <v>73</v>
      </c>
      <c r="S512" s="23">
        <f t="shared" si="123"/>
        <v>0.03443396226415094</v>
      </c>
      <c r="T512" s="22">
        <v>1362</v>
      </c>
      <c r="U512" s="23">
        <f t="shared" si="124"/>
        <v>0.6424528301886793</v>
      </c>
      <c r="V512" s="24">
        <v>699</v>
      </c>
      <c r="W512" s="23">
        <f t="shared" si="125"/>
        <v>0.3297169811320755</v>
      </c>
      <c r="X512" s="24">
        <v>59</v>
      </c>
      <c r="Y512" s="23">
        <f t="shared" si="126"/>
        <v>0.027830188679245284</v>
      </c>
      <c r="Z512" s="22">
        <v>1090</v>
      </c>
      <c r="AA512" s="23">
        <f t="shared" si="127"/>
        <v>0.5141509433962265</v>
      </c>
      <c r="AB512" s="24">
        <v>961</v>
      </c>
      <c r="AC512" s="23">
        <f t="shared" si="128"/>
        <v>0.4533018867924528</v>
      </c>
      <c r="AD512" s="24">
        <v>69</v>
      </c>
      <c r="AE512" s="23">
        <f t="shared" si="129"/>
        <v>0.032547169811320754</v>
      </c>
      <c r="AF512" s="27">
        <f t="shared" si="130"/>
        <v>2120</v>
      </c>
      <c r="AG512" s="28"/>
      <c r="AH512" s="29"/>
      <c r="AI512" s="29"/>
      <c r="AJ512" s="29"/>
      <c r="AK512" s="29"/>
      <c r="AL512" s="29"/>
      <c r="AM512" s="29"/>
      <c r="AN512" s="29"/>
      <c r="AO512" s="29"/>
      <c r="AP512" s="29"/>
      <c r="AQ512" s="29"/>
      <c r="AR512" s="29"/>
      <c r="AS512" s="29"/>
      <c r="AT512" s="29"/>
      <c r="AU512" s="29"/>
      <c r="AV512" s="29"/>
      <c r="AW512" s="29"/>
      <c r="AX512" s="29"/>
    </row>
    <row r="513" spans="1:50" ht="12.75">
      <c r="A513" s="21"/>
      <c r="B513" s="22"/>
      <c r="C513" s="23"/>
      <c r="D513" s="24"/>
      <c r="E513" s="23"/>
      <c r="F513" s="24"/>
      <c r="G513" s="23"/>
      <c r="H513" s="22"/>
      <c r="I513" s="23"/>
      <c r="J513" s="24"/>
      <c r="K513" s="23"/>
      <c r="L513" s="24"/>
      <c r="M513" s="23"/>
      <c r="N513" s="22"/>
      <c r="O513" s="23"/>
      <c r="P513" s="24"/>
      <c r="Q513" s="23"/>
      <c r="R513" s="24"/>
      <c r="S513" s="23"/>
      <c r="T513" s="22"/>
      <c r="U513" s="23"/>
      <c r="V513" s="24"/>
      <c r="W513" s="23"/>
      <c r="X513" s="24"/>
      <c r="Y513" s="23"/>
      <c r="Z513" s="22"/>
      <c r="AA513" s="23"/>
      <c r="AB513" s="24"/>
      <c r="AC513" s="23"/>
      <c r="AD513" s="24"/>
      <c r="AE513" s="23"/>
      <c r="AG513" s="28"/>
      <c r="AH513" s="29"/>
      <c r="AI513" s="29"/>
      <c r="AJ513" s="29"/>
      <c r="AK513" s="29"/>
      <c r="AL513" s="29"/>
      <c r="AM513" s="29"/>
      <c r="AN513" s="29"/>
      <c r="AO513" s="29"/>
      <c r="AP513" s="29"/>
      <c r="AQ513" s="29"/>
      <c r="AR513" s="29"/>
      <c r="AS513" s="29"/>
      <c r="AT513" s="29"/>
      <c r="AU513" s="29"/>
      <c r="AV513" s="29"/>
      <c r="AW513" s="29"/>
      <c r="AX513" s="29"/>
    </row>
    <row r="514" spans="1:50" ht="12.75">
      <c r="A514" s="30" t="s">
        <v>490</v>
      </c>
      <c r="B514" s="15">
        <v>10724</v>
      </c>
      <c r="C514" s="31">
        <f t="shared" si="115"/>
        <v>0.5026246719160105</v>
      </c>
      <c r="D514" s="32">
        <v>10212</v>
      </c>
      <c r="E514" s="31">
        <f t="shared" si="116"/>
        <v>0.47862767154105734</v>
      </c>
      <c r="F514" s="32">
        <v>400</v>
      </c>
      <c r="G514" s="31">
        <f t="shared" si="117"/>
        <v>0.018747656542932135</v>
      </c>
      <c r="H514" s="15">
        <v>9203</v>
      </c>
      <c r="I514" s="31">
        <f t="shared" si="118"/>
        <v>0.4313367079115111</v>
      </c>
      <c r="J514" s="32">
        <v>11100</v>
      </c>
      <c r="K514" s="31">
        <f t="shared" si="119"/>
        <v>0.5202474690663667</v>
      </c>
      <c r="L514" s="32">
        <v>1033</v>
      </c>
      <c r="M514" s="31">
        <f t="shared" si="120"/>
        <v>0.04841582302212223</v>
      </c>
      <c r="N514" s="15">
        <v>11651</v>
      </c>
      <c r="O514" s="31">
        <f t="shared" si="121"/>
        <v>0.5460723659542557</v>
      </c>
      <c r="P514" s="32">
        <v>8795</v>
      </c>
      <c r="Q514" s="31">
        <f t="shared" si="122"/>
        <v>0.41221409823772026</v>
      </c>
      <c r="R514" s="32">
        <v>890</v>
      </c>
      <c r="S514" s="31">
        <f t="shared" si="123"/>
        <v>0.041713535808024</v>
      </c>
      <c r="T514" s="15">
        <v>13386</v>
      </c>
      <c r="U514" s="31">
        <f t="shared" si="124"/>
        <v>0.6273903262092239</v>
      </c>
      <c r="V514" s="32">
        <v>7103</v>
      </c>
      <c r="W514" s="31">
        <f t="shared" si="125"/>
        <v>0.3329115110611174</v>
      </c>
      <c r="X514" s="32">
        <v>847</v>
      </c>
      <c r="Y514" s="31">
        <f t="shared" si="126"/>
        <v>0.039698162729658794</v>
      </c>
      <c r="Z514" s="15">
        <v>11672</v>
      </c>
      <c r="AA514" s="31">
        <f t="shared" si="127"/>
        <v>0.5470566179227596</v>
      </c>
      <c r="AB514" s="32">
        <v>8671</v>
      </c>
      <c r="AC514" s="31">
        <f t="shared" si="128"/>
        <v>0.40640232470941134</v>
      </c>
      <c r="AD514" s="32">
        <v>993</v>
      </c>
      <c r="AE514" s="31">
        <f t="shared" si="129"/>
        <v>0.04654105736782902</v>
      </c>
      <c r="AF514" s="20">
        <f>SUM(AF487:AF512)</f>
        <v>21336</v>
      </c>
      <c r="AG514" s="2">
        <f>AF514</f>
        <v>21336</v>
      </c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</row>
    <row r="515" spans="1:50" ht="12.75">
      <c r="A515" s="30"/>
      <c r="B515" s="22"/>
      <c r="C515" s="23"/>
      <c r="D515" s="24"/>
      <c r="E515" s="23"/>
      <c r="F515" s="24"/>
      <c r="G515" s="23"/>
      <c r="H515" s="22"/>
      <c r="I515" s="23"/>
      <c r="J515" s="24"/>
      <c r="K515" s="23"/>
      <c r="L515" s="24"/>
      <c r="M515" s="23"/>
      <c r="N515" s="22"/>
      <c r="O515" s="23"/>
      <c r="P515" s="24"/>
      <c r="Q515" s="23"/>
      <c r="R515" s="24"/>
      <c r="S515" s="23"/>
      <c r="T515" s="22"/>
      <c r="U515" s="23"/>
      <c r="V515" s="24"/>
      <c r="W515" s="23"/>
      <c r="X515" s="24"/>
      <c r="Y515" s="23"/>
      <c r="Z515" s="22"/>
      <c r="AA515" s="23"/>
      <c r="AB515" s="24"/>
      <c r="AC515" s="23"/>
      <c r="AD515" s="24"/>
      <c r="AE515" s="23"/>
      <c r="AG515" s="28"/>
      <c r="AH515" s="29"/>
      <c r="AI515" s="29"/>
      <c r="AJ515" s="29"/>
      <c r="AK515" s="29"/>
      <c r="AL515" s="29"/>
      <c r="AM515" s="29"/>
      <c r="AN515" s="29"/>
      <c r="AO515" s="29"/>
      <c r="AP515" s="29"/>
      <c r="AQ515" s="29"/>
      <c r="AR515" s="29"/>
      <c r="AS515" s="29"/>
      <c r="AT515" s="29"/>
      <c r="AU515" s="29"/>
      <c r="AV515" s="29"/>
      <c r="AW515" s="29"/>
      <c r="AX515" s="29"/>
    </row>
    <row r="516" spans="1:50" ht="12.75">
      <c r="A516" s="21" t="s">
        <v>491</v>
      </c>
      <c r="B516" s="22">
        <v>243</v>
      </c>
      <c r="C516" s="23">
        <f t="shared" si="115"/>
        <v>0.4084033613445378</v>
      </c>
      <c r="D516" s="24">
        <v>348</v>
      </c>
      <c r="E516" s="23">
        <f t="shared" si="116"/>
        <v>0.584873949579832</v>
      </c>
      <c r="F516" s="24">
        <v>4</v>
      </c>
      <c r="G516" s="23">
        <f t="shared" si="117"/>
        <v>0.0067226890756302525</v>
      </c>
      <c r="H516" s="22">
        <v>209</v>
      </c>
      <c r="I516" s="23">
        <f t="shared" si="118"/>
        <v>0.35126050420168065</v>
      </c>
      <c r="J516" s="24">
        <v>361</v>
      </c>
      <c r="K516" s="23">
        <f t="shared" si="119"/>
        <v>0.6067226890756302</v>
      </c>
      <c r="L516" s="24">
        <v>25</v>
      </c>
      <c r="M516" s="23">
        <f t="shared" si="120"/>
        <v>0.04201680672268908</v>
      </c>
      <c r="N516" s="22">
        <v>278</v>
      </c>
      <c r="O516" s="23">
        <f t="shared" si="121"/>
        <v>0.4672268907563025</v>
      </c>
      <c r="P516" s="24">
        <v>294</v>
      </c>
      <c r="Q516" s="23">
        <f t="shared" si="122"/>
        <v>0.49411764705882355</v>
      </c>
      <c r="R516" s="24">
        <v>23</v>
      </c>
      <c r="S516" s="23">
        <f t="shared" si="123"/>
        <v>0.03865546218487395</v>
      </c>
      <c r="T516" s="22">
        <v>386</v>
      </c>
      <c r="U516" s="23">
        <f t="shared" si="124"/>
        <v>0.6487394957983194</v>
      </c>
      <c r="V516" s="24">
        <v>187</v>
      </c>
      <c r="W516" s="23">
        <f t="shared" si="125"/>
        <v>0.3142857142857143</v>
      </c>
      <c r="X516" s="24">
        <v>22</v>
      </c>
      <c r="Y516" s="23">
        <f t="shared" si="126"/>
        <v>0.03697478991596639</v>
      </c>
      <c r="Z516" s="22">
        <v>253</v>
      </c>
      <c r="AA516" s="23">
        <f t="shared" si="127"/>
        <v>0.42521008403361343</v>
      </c>
      <c r="AB516" s="24">
        <v>316</v>
      </c>
      <c r="AC516" s="23">
        <f t="shared" si="128"/>
        <v>0.5310924369747899</v>
      </c>
      <c r="AD516" s="24">
        <v>26</v>
      </c>
      <c r="AE516" s="23">
        <f t="shared" si="129"/>
        <v>0.043697478991596636</v>
      </c>
      <c r="AF516" s="27">
        <f t="shared" si="130"/>
        <v>595</v>
      </c>
      <c r="AG516" s="28"/>
      <c r="AH516" s="29"/>
      <c r="AI516" s="29"/>
      <c r="AJ516" s="29"/>
      <c r="AK516" s="29"/>
      <c r="AL516" s="29"/>
      <c r="AM516" s="29"/>
      <c r="AN516" s="29"/>
      <c r="AO516" s="29"/>
      <c r="AP516" s="29"/>
      <c r="AQ516" s="29"/>
      <c r="AR516" s="29"/>
      <c r="AS516" s="29"/>
      <c r="AT516" s="29"/>
      <c r="AU516" s="29"/>
      <c r="AV516" s="29"/>
      <c r="AW516" s="29"/>
      <c r="AX516" s="29"/>
    </row>
    <row r="517" spans="1:50" ht="12.75">
      <c r="A517" s="21" t="s">
        <v>492</v>
      </c>
      <c r="B517" s="22">
        <v>84</v>
      </c>
      <c r="C517" s="23">
        <f t="shared" si="115"/>
        <v>0.2876712328767123</v>
      </c>
      <c r="D517" s="24">
        <v>206</v>
      </c>
      <c r="E517" s="23">
        <f t="shared" si="116"/>
        <v>0.7054794520547946</v>
      </c>
      <c r="F517" s="24">
        <v>2</v>
      </c>
      <c r="G517" s="23">
        <f t="shared" si="117"/>
        <v>0.00684931506849315</v>
      </c>
      <c r="H517" s="22">
        <v>114</v>
      </c>
      <c r="I517" s="23">
        <f t="shared" si="118"/>
        <v>0.3904109589041096</v>
      </c>
      <c r="J517" s="24">
        <v>172</v>
      </c>
      <c r="K517" s="23">
        <f t="shared" si="119"/>
        <v>0.589041095890411</v>
      </c>
      <c r="L517" s="24">
        <v>6</v>
      </c>
      <c r="M517" s="23">
        <f t="shared" si="120"/>
        <v>0.02054794520547945</v>
      </c>
      <c r="N517" s="22">
        <v>138</v>
      </c>
      <c r="O517" s="23">
        <f t="shared" si="121"/>
        <v>0.4726027397260274</v>
      </c>
      <c r="P517" s="24">
        <v>148</v>
      </c>
      <c r="Q517" s="23">
        <f t="shared" si="122"/>
        <v>0.5068493150684932</v>
      </c>
      <c r="R517" s="24">
        <v>6</v>
      </c>
      <c r="S517" s="23">
        <f t="shared" si="123"/>
        <v>0.02054794520547945</v>
      </c>
      <c r="T517" s="22">
        <v>192</v>
      </c>
      <c r="U517" s="23">
        <f t="shared" si="124"/>
        <v>0.6575342465753424</v>
      </c>
      <c r="V517" s="24">
        <v>94</v>
      </c>
      <c r="W517" s="23">
        <f t="shared" si="125"/>
        <v>0.3219178082191781</v>
      </c>
      <c r="X517" s="24">
        <v>6</v>
      </c>
      <c r="Y517" s="23">
        <f t="shared" si="126"/>
        <v>0.02054794520547945</v>
      </c>
      <c r="Z517" s="22">
        <v>134</v>
      </c>
      <c r="AA517" s="23">
        <f t="shared" si="127"/>
        <v>0.4589041095890411</v>
      </c>
      <c r="AB517" s="24">
        <v>147</v>
      </c>
      <c r="AC517" s="23">
        <f t="shared" si="128"/>
        <v>0.5034246575342466</v>
      </c>
      <c r="AD517" s="24">
        <v>11</v>
      </c>
      <c r="AE517" s="23">
        <f t="shared" si="129"/>
        <v>0.03767123287671233</v>
      </c>
      <c r="AF517" s="27">
        <f t="shared" si="130"/>
        <v>292</v>
      </c>
      <c r="AG517" s="28"/>
      <c r="AH517" s="29"/>
      <c r="AI517" s="29"/>
      <c r="AJ517" s="29"/>
      <c r="AK517" s="29"/>
      <c r="AL517" s="29"/>
      <c r="AM517" s="29"/>
      <c r="AN517" s="29"/>
      <c r="AO517" s="29"/>
      <c r="AP517" s="29"/>
      <c r="AQ517" s="29"/>
      <c r="AR517" s="29"/>
      <c r="AS517" s="29"/>
      <c r="AT517" s="29"/>
      <c r="AU517" s="29"/>
      <c r="AV517" s="29"/>
      <c r="AW517" s="29"/>
      <c r="AX517" s="29"/>
    </row>
    <row r="518" spans="1:50" ht="12.75">
      <c r="A518" s="21" t="s">
        <v>493</v>
      </c>
      <c r="B518" s="22">
        <v>226</v>
      </c>
      <c r="C518" s="23">
        <f t="shared" si="115"/>
        <v>0.34930448222565685</v>
      </c>
      <c r="D518" s="24">
        <v>401</v>
      </c>
      <c r="E518" s="23">
        <f t="shared" si="116"/>
        <v>0.6197836166924265</v>
      </c>
      <c r="F518" s="24">
        <v>20</v>
      </c>
      <c r="G518" s="23">
        <f t="shared" si="117"/>
        <v>0.030911901081916538</v>
      </c>
      <c r="H518" s="22">
        <v>285</v>
      </c>
      <c r="I518" s="23">
        <f t="shared" si="118"/>
        <v>0.44049459041731065</v>
      </c>
      <c r="J518" s="24">
        <v>331</v>
      </c>
      <c r="K518" s="23">
        <f t="shared" si="119"/>
        <v>0.5115919629057187</v>
      </c>
      <c r="L518" s="24">
        <v>31</v>
      </c>
      <c r="M518" s="23">
        <f t="shared" si="120"/>
        <v>0.04791344667697063</v>
      </c>
      <c r="N518" s="22">
        <v>306</v>
      </c>
      <c r="O518" s="23">
        <f t="shared" si="121"/>
        <v>0.47295208655332305</v>
      </c>
      <c r="P518" s="24">
        <v>314</v>
      </c>
      <c r="Q518" s="23">
        <f t="shared" si="122"/>
        <v>0.4853168469860896</v>
      </c>
      <c r="R518" s="24">
        <v>27</v>
      </c>
      <c r="S518" s="23">
        <f t="shared" si="123"/>
        <v>0.04173106646058733</v>
      </c>
      <c r="T518" s="22">
        <v>464</v>
      </c>
      <c r="U518" s="23">
        <f t="shared" si="124"/>
        <v>0.7171561051004637</v>
      </c>
      <c r="V518" s="24">
        <v>158</v>
      </c>
      <c r="W518" s="23">
        <f t="shared" si="125"/>
        <v>0.24420401854714066</v>
      </c>
      <c r="X518" s="24">
        <v>25</v>
      </c>
      <c r="Y518" s="23">
        <f t="shared" si="126"/>
        <v>0.03863987635239567</v>
      </c>
      <c r="Z518" s="22">
        <v>376</v>
      </c>
      <c r="AA518" s="23">
        <f t="shared" si="127"/>
        <v>0.5811437403400309</v>
      </c>
      <c r="AB518" s="24">
        <v>243</v>
      </c>
      <c r="AC518" s="23">
        <f t="shared" si="128"/>
        <v>0.3755795981452859</v>
      </c>
      <c r="AD518" s="24">
        <v>28</v>
      </c>
      <c r="AE518" s="23">
        <f t="shared" si="129"/>
        <v>0.04327666151468315</v>
      </c>
      <c r="AF518" s="27">
        <f t="shared" si="130"/>
        <v>647</v>
      </c>
      <c r="AG518" s="28"/>
      <c r="AH518" s="29"/>
      <c r="AI518" s="29"/>
      <c r="AJ518" s="29"/>
      <c r="AK518" s="29"/>
      <c r="AL518" s="29"/>
      <c r="AM518" s="29"/>
      <c r="AN518" s="29"/>
      <c r="AO518" s="29"/>
      <c r="AP518" s="29"/>
      <c r="AQ518" s="29"/>
      <c r="AR518" s="29"/>
      <c r="AS518" s="29"/>
      <c r="AT518" s="29"/>
      <c r="AU518" s="29"/>
      <c r="AV518" s="29"/>
      <c r="AW518" s="29"/>
      <c r="AX518" s="29"/>
    </row>
    <row r="519" spans="1:50" ht="12.75">
      <c r="A519" s="21" t="s">
        <v>494</v>
      </c>
      <c r="B519" s="22">
        <v>36</v>
      </c>
      <c r="C519" s="23">
        <f t="shared" si="115"/>
        <v>0.3333333333333333</v>
      </c>
      <c r="D519" s="24">
        <v>71</v>
      </c>
      <c r="E519" s="23">
        <f t="shared" si="116"/>
        <v>0.6574074074074074</v>
      </c>
      <c r="F519" s="24">
        <v>1</v>
      </c>
      <c r="G519" s="23">
        <f t="shared" si="117"/>
        <v>0.009259259259259259</v>
      </c>
      <c r="H519" s="22">
        <v>54</v>
      </c>
      <c r="I519" s="23">
        <f t="shared" si="118"/>
        <v>0.5</v>
      </c>
      <c r="J519" s="24">
        <v>51</v>
      </c>
      <c r="K519" s="23">
        <f t="shared" si="119"/>
        <v>0.4722222222222222</v>
      </c>
      <c r="L519" s="24">
        <v>3</v>
      </c>
      <c r="M519" s="23">
        <f t="shared" si="120"/>
        <v>0.027777777777777776</v>
      </c>
      <c r="N519" s="22">
        <v>53</v>
      </c>
      <c r="O519" s="23">
        <f t="shared" si="121"/>
        <v>0.49074074074074076</v>
      </c>
      <c r="P519" s="24">
        <v>49</v>
      </c>
      <c r="Q519" s="23">
        <f t="shared" si="122"/>
        <v>0.4537037037037037</v>
      </c>
      <c r="R519" s="24">
        <v>6</v>
      </c>
      <c r="S519" s="23">
        <f t="shared" si="123"/>
        <v>0.05555555555555555</v>
      </c>
      <c r="T519" s="22">
        <v>72</v>
      </c>
      <c r="U519" s="23">
        <f t="shared" si="124"/>
        <v>0.6666666666666666</v>
      </c>
      <c r="V519" s="24">
        <v>32</v>
      </c>
      <c r="W519" s="23">
        <f t="shared" si="125"/>
        <v>0.2962962962962963</v>
      </c>
      <c r="X519" s="24">
        <v>4</v>
      </c>
      <c r="Y519" s="23">
        <f t="shared" si="126"/>
        <v>0.037037037037037035</v>
      </c>
      <c r="Z519" s="22">
        <v>57</v>
      </c>
      <c r="AA519" s="23">
        <f t="shared" si="127"/>
        <v>0.5277777777777778</v>
      </c>
      <c r="AB519" s="24">
        <v>45</v>
      </c>
      <c r="AC519" s="23">
        <f t="shared" si="128"/>
        <v>0.4166666666666667</v>
      </c>
      <c r="AD519" s="24">
        <v>6</v>
      </c>
      <c r="AE519" s="23">
        <f t="shared" si="129"/>
        <v>0.05555555555555555</v>
      </c>
      <c r="AF519" s="27">
        <f t="shared" si="130"/>
        <v>108</v>
      </c>
      <c r="AG519" s="28"/>
      <c r="AH519" s="29"/>
      <c r="AI519" s="29"/>
      <c r="AJ519" s="29"/>
      <c r="AK519" s="29"/>
      <c r="AL519" s="29"/>
      <c r="AM519" s="29"/>
      <c r="AN519" s="29"/>
      <c r="AO519" s="29"/>
      <c r="AP519" s="29"/>
      <c r="AQ519" s="29"/>
      <c r="AR519" s="29"/>
      <c r="AS519" s="29"/>
      <c r="AT519" s="29"/>
      <c r="AU519" s="29"/>
      <c r="AV519" s="29"/>
      <c r="AW519" s="29"/>
      <c r="AX519" s="29"/>
    </row>
    <row r="520" spans="1:50" ht="12.75">
      <c r="A520" s="21" t="s">
        <v>495</v>
      </c>
      <c r="B520" s="22">
        <v>94</v>
      </c>
      <c r="C520" s="23">
        <f t="shared" si="115"/>
        <v>0.3357142857142857</v>
      </c>
      <c r="D520" s="24">
        <v>182</v>
      </c>
      <c r="E520" s="23">
        <f t="shared" si="116"/>
        <v>0.65</v>
      </c>
      <c r="F520" s="24">
        <v>4</v>
      </c>
      <c r="G520" s="23">
        <f t="shared" si="117"/>
        <v>0.014285714285714285</v>
      </c>
      <c r="H520" s="22">
        <v>110</v>
      </c>
      <c r="I520" s="23">
        <f t="shared" si="118"/>
        <v>0.39285714285714285</v>
      </c>
      <c r="J520" s="24">
        <v>147</v>
      </c>
      <c r="K520" s="23">
        <f t="shared" si="119"/>
        <v>0.525</v>
      </c>
      <c r="L520" s="24">
        <v>23</v>
      </c>
      <c r="M520" s="23">
        <f t="shared" si="120"/>
        <v>0.08214285714285714</v>
      </c>
      <c r="N520" s="22">
        <v>154</v>
      </c>
      <c r="O520" s="23">
        <f t="shared" si="121"/>
        <v>0.55</v>
      </c>
      <c r="P520" s="24">
        <v>105</v>
      </c>
      <c r="Q520" s="23">
        <f t="shared" si="122"/>
        <v>0.375</v>
      </c>
      <c r="R520" s="24">
        <v>21</v>
      </c>
      <c r="S520" s="23">
        <f t="shared" si="123"/>
        <v>0.075</v>
      </c>
      <c r="T520" s="22">
        <v>208</v>
      </c>
      <c r="U520" s="23">
        <f t="shared" si="124"/>
        <v>0.7428571428571429</v>
      </c>
      <c r="V520" s="24">
        <v>54</v>
      </c>
      <c r="W520" s="23">
        <f t="shared" si="125"/>
        <v>0.19285714285714287</v>
      </c>
      <c r="X520" s="24">
        <v>18</v>
      </c>
      <c r="Y520" s="23">
        <f t="shared" si="126"/>
        <v>0.06428571428571428</v>
      </c>
      <c r="Z520" s="22">
        <v>148</v>
      </c>
      <c r="AA520" s="23">
        <f t="shared" si="127"/>
        <v>0.5285714285714286</v>
      </c>
      <c r="AB520" s="24">
        <v>111</v>
      </c>
      <c r="AC520" s="23">
        <f t="shared" si="128"/>
        <v>0.3964285714285714</v>
      </c>
      <c r="AD520" s="24">
        <v>21</v>
      </c>
      <c r="AE520" s="23">
        <f t="shared" si="129"/>
        <v>0.075</v>
      </c>
      <c r="AF520" s="27">
        <f t="shared" si="130"/>
        <v>280</v>
      </c>
      <c r="AG520" s="28"/>
      <c r="AH520" s="29"/>
      <c r="AI520" s="29"/>
      <c r="AJ520" s="29"/>
      <c r="AK520" s="29"/>
      <c r="AL520" s="29"/>
      <c r="AM520" s="29"/>
      <c r="AN520" s="29"/>
      <c r="AO520" s="29"/>
      <c r="AP520" s="29"/>
      <c r="AQ520" s="29"/>
      <c r="AR520" s="29"/>
      <c r="AS520" s="29"/>
      <c r="AT520" s="29"/>
      <c r="AU520" s="29"/>
      <c r="AV520" s="29"/>
      <c r="AW520" s="29"/>
      <c r="AX520" s="29"/>
    </row>
    <row r="521" spans="1:50" ht="12.75">
      <c r="A521" s="21" t="s">
        <v>496</v>
      </c>
      <c r="B521" s="22">
        <v>11</v>
      </c>
      <c r="C521" s="23">
        <f t="shared" si="115"/>
        <v>0.3142857142857143</v>
      </c>
      <c r="D521" s="24">
        <v>23</v>
      </c>
      <c r="E521" s="23">
        <f t="shared" si="116"/>
        <v>0.6571428571428571</v>
      </c>
      <c r="F521" s="24">
        <v>1</v>
      </c>
      <c r="G521" s="23">
        <f t="shared" si="117"/>
        <v>0.02857142857142857</v>
      </c>
      <c r="H521" s="22">
        <v>16</v>
      </c>
      <c r="I521" s="23">
        <f t="shared" si="118"/>
        <v>0.45714285714285713</v>
      </c>
      <c r="J521" s="24">
        <v>18</v>
      </c>
      <c r="K521" s="23">
        <f t="shared" si="119"/>
        <v>0.5142857142857142</v>
      </c>
      <c r="L521" s="24">
        <v>1</v>
      </c>
      <c r="M521" s="23">
        <f t="shared" si="120"/>
        <v>0.02857142857142857</v>
      </c>
      <c r="N521" s="22">
        <v>16</v>
      </c>
      <c r="O521" s="23">
        <f t="shared" si="121"/>
        <v>0.45714285714285713</v>
      </c>
      <c r="P521" s="24">
        <v>18</v>
      </c>
      <c r="Q521" s="23">
        <f t="shared" si="122"/>
        <v>0.5142857142857142</v>
      </c>
      <c r="R521" s="24">
        <v>1</v>
      </c>
      <c r="S521" s="23">
        <f t="shared" si="123"/>
        <v>0.02857142857142857</v>
      </c>
      <c r="T521" s="22">
        <v>23</v>
      </c>
      <c r="U521" s="23">
        <f t="shared" si="124"/>
        <v>0.6571428571428571</v>
      </c>
      <c r="V521" s="24">
        <v>11</v>
      </c>
      <c r="W521" s="23">
        <f t="shared" si="125"/>
        <v>0.3142857142857143</v>
      </c>
      <c r="X521" s="24">
        <v>1</v>
      </c>
      <c r="Y521" s="23">
        <f t="shared" si="126"/>
        <v>0.02857142857142857</v>
      </c>
      <c r="Z521" s="22">
        <v>16</v>
      </c>
      <c r="AA521" s="23">
        <f t="shared" si="127"/>
        <v>0.45714285714285713</v>
      </c>
      <c r="AB521" s="24">
        <v>18</v>
      </c>
      <c r="AC521" s="23">
        <f t="shared" si="128"/>
        <v>0.5142857142857142</v>
      </c>
      <c r="AD521" s="24">
        <v>1</v>
      </c>
      <c r="AE521" s="23">
        <f t="shared" si="129"/>
        <v>0.02857142857142857</v>
      </c>
      <c r="AF521" s="27">
        <f t="shared" si="130"/>
        <v>35</v>
      </c>
      <c r="AG521" s="28"/>
      <c r="AH521" s="29"/>
      <c r="AI521" s="29"/>
      <c r="AJ521" s="29"/>
      <c r="AK521" s="29"/>
      <c r="AL521" s="29"/>
      <c r="AM521" s="29"/>
      <c r="AN521" s="29"/>
      <c r="AO521" s="29"/>
      <c r="AP521" s="29"/>
      <c r="AQ521" s="29"/>
      <c r="AR521" s="29"/>
      <c r="AS521" s="29"/>
      <c r="AT521" s="29"/>
      <c r="AU521" s="29"/>
      <c r="AV521" s="29"/>
      <c r="AW521" s="29"/>
      <c r="AX521" s="29"/>
    </row>
    <row r="522" spans="1:50" ht="12.75">
      <c r="A522" s="21" t="s">
        <v>497</v>
      </c>
      <c r="B522" s="22">
        <v>0</v>
      </c>
      <c r="C522" s="23">
        <f aca="true" t="shared" si="131" ref="C522:C585">B522/($B522+$D522+$F522)</f>
        <v>0</v>
      </c>
      <c r="D522" s="24">
        <v>4</v>
      </c>
      <c r="E522" s="23">
        <f aca="true" t="shared" si="132" ref="E522:E585">D522/($B522+$D522+$F522)</f>
        <v>1</v>
      </c>
      <c r="F522" s="24">
        <v>0</v>
      </c>
      <c r="G522" s="23">
        <f aca="true" t="shared" si="133" ref="G522:G585">F522/($B522+$D522+$F522)</f>
        <v>0</v>
      </c>
      <c r="H522" s="22">
        <v>2</v>
      </c>
      <c r="I522" s="23">
        <f aca="true" t="shared" si="134" ref="I522:I585">H522/($H522+$J522+$L522)</f>
        <v>0.5</v>
      </c>
      <c r="J522" s="24">
        <v>2</v>
      </c>
      <c r="K522" s="23">
        <f aca="true" t="shared" si="135" ref="K522:K585">J522/($H522+$J522+$L522)</f>
        <v>0.5</v>
      </c>
      <c r="L522" s="24">
        <v>0</v>
      </c>
      <c r="M522" s="23">
        <f aca="true" t="shared" si="136" ref="M522:M585">L522/($H522+$J522+$L522)</f>
        <v>0</v>
      </c>
      <c r="N522" s="22">
        <v>3</v>
      </c>
      <c r="O522" s="23">
        <f aca="true" t="shared" si="137" ref="O522:O585">N522/($N522+$P522+$R522)</f>
        <v>0.75</v>
      </c>
      <c r="P522" s="24">
        <v>1</v>
      </c>
      <c r="Q522" s="23">
        <f aca="true" t="shared" si="138" ref="Q522:Q585">P522/($N522+$P522+$R522)</f>
        <v>0.25</v>
      </c>
      <c r="R522" s="24">
        <v>0</v>
      </c>
      <c r="S522" s="23">
        <f aca="true" t="shared" si="139" ref="S522:S585">R522/($N522+$P522+$R522)</f>
        <v>0</v>
      </c>
      <c r="T522" s="22">
        <v>4</v>
      </c>
      <c r="U522" s="23">
        <f aca="true" t="shared" si="140" ref="U522:U585">T522/($T522+$V522+$X522)</f>
        <v>1</v>
      </c>
      <c r="V522" s="24">
        <v>0</v>
      </c>
      <c r="W522" s="23">
        <f aca="true" t="shared" si="141" ref="W522:W585">V522/($T522+$V522+$X522)</f>
        <v>0</v>
      </c>
      <c r="X522" s="24">
        <v>0</v>
      </c>
      <c r="Y522" s="23">
        <f aca="true" t="shared" si="142" ref="Y522:Y585">X522/($T522+$V522+$X522)</f>
        <v>0</v>
      </c>
      <c r="Z522" s="22">
        <v>3</v>
      </c>
      <c r="AA522" s="23">
        <f aca="true" t="shared" si="143" ref="AA522:AA585">Z522/($Z522+$AB522+$AD522)</f>
        <v>0.75</v>
      </c>
      <c r="AB522" s="24">
        <v>1</v>
      </c>
      <c r="AC522" s="23">
        <f aca="true" t="shared" si="144" ref="AC522:AC585">AB522/($Z522+$AB522+$AD522)</f>
        <v>0.25</v>
      </c>
      <c r="AD522" s="24">
        <v>0</v>
      </c>
      <c r="AE522" s="23">
        <f aca="true" t="shared" si="145" ref="AE522:AE585">AD522/($Z522+$AB522+$AD522)</f>
        <v>0</v>
      </c>
      <c r="AF522" s="27">
        <f t="shared" si="130"/>
        <v>4</v>
      </c>
      <c r="AG522" s="28"/>
      <c r="AH522" s="29"/>
      <c r="AI522" s="29"/>
      <c r="AJ522" s="29"/>
      <c r="AK522" s="29"/>
      <c r="AL522" s="29"/>
      <c r="AM522" s="29"/>
      <c r="AN522" s="29"/>
      <c r="AO522" s="29"/>
      <c r="AP522" s="29"/>
      <c r="AQ522" s="29"/>
      <c r="AR522" s="29"/>
      <c r="AS522" s="29"/>
      <c r="AT522" s="29"/>
      <c r="AU522" s="29"/>
      <c r="AV522" s="29"/>
      <c r="AW522" s="29"/>
      <c r="AX522" s="29"/>
    </row>
    <row r="523" spans="1:50" ht="12.75">
      <c r="A523" s="21" t="s">
        <v>498</v>
      </c>
      <c r="B523" s="22">
        <v>18</v>
      </c>
      <c r="C523" s="23">
        <f t="shared" si="131"/>
        <v>0.16216216216216217</v>
      </c>
      <c r="D523" s="24">
        <v>92</v>
      </c>
      <c r="E523" s="23">
        <f t="shared" si="132"/>
        <v>0.8288288288288288</v>
      </c>
      <c r="F523" s="24">
        <v>1</v>
      </c>
      <c r="G523" s="23">
        <f t="shared" si="133"/>
        <v>0.009009009009009009</v>
      </c>
      <c r="H523" s="22">
        <v>29</v>
      </c>
      <c r="I523" s="23">
        <f t="shared" si="134"/>
        <v>0.26126126126126126</v>
      </c>
      <c r="J523" s="24">
        <v>71</v>
      </c>
      <c r="K523" s="23">
        <f t="shared" si="135"/>
        <v>0.6396396396396397</v>
      </c>
      <c r="L523" s="24">
        <v>11</v>
      </c>
      <c r="M523" s="23">
        <f t="shared" si="136"/>
        <v>0.0990990990990991</v>
      </c>
      <c r="N523" s="22">
        <v>39</v>
      </c>
      <c r="O523" s="23">
        <f t="shared" si="137"/>
        <v>0.35135135135135137</v>
      </c>
      <c r="P523" s="24">
        <v>63</v>
      </c>
      <c r="Q523" s="23">
        <f t="shared" si="138"/>
        <v>0.5675675675675675</v>
      </c>
      <c r="R523" s="24">
        <v>9</v>
      </c>
      <c r="S523" s="23">
        <f t="shared" si="139"/>
        <v>0.08108108108108109</v>
      </c>
      <c r="T523" s="22">
        <v>60</v>
      </c>
      <c r="U523" s="23">
        <f t="shared" si="140"/>
        <v>0.5405405405405406</v>
      </c>
      <c r="V523" s="24">
        <v>43</v>
      </c>
      <c r="W523" s="23">
        <f t="shared" si="141"/>
        <v>0.38738738738738737</v>
      </c>
      <c r="X523" s="24">
        <v>8</v>
      </c>
      <c r="Y523" s="23">
        <f t="shared" si="142"/>
        <v>0.07207207207207207</v>
      </c>
      <c r="Z523" s="22">
        <v>37</v>
      </c>
      <c r="AA523" s="23">
        <f t="shared" si="143"/>
        <v>0.3333333333333333</v>
      </c>
      <c r="AB523" s="24">
        <v>63</v>
      </c>
      <c r="AC523" s="23">
        <f t="shared" si="144"/>
        <v>0.5675675675675675</v>
      </c>
      <c r="AD523" s="24">
        <v>11</v>
      </c>
      <c r="AE523" s="23">
        <f t="shared" si="145"/>
        <v>0.0990990990990991</v>
      </c>
      <c r="AF523" s="27">
        <f t="shared" si="130"/>
        <v>111</v>
      </c>
      <c r="AG523" s="28"/>
      <c r="AH523" s="29"/>
      <c r="AI523" s="29"/>
      <c r="AJ523" s="29"/>
      <c r="AK523" s="29"/>
      <c r="AL523" s="29"/>
      <c r="AM523" s="29"/>
      <c r="AN523" s="29"/>
      <c r="AO523" s="29"/>
      <c r="AP523" s="29"/>
      <c r="AQ523" s="29"/>
      <c r="AR523" s="29"/>
      <c r="AS523" s="29"/>
      <c r="AT523" s="29"/>
      <c r="AU523" s="29"/>
      <c r="AV523" s="29"/>
      <c r="AW523" s="29"/>
      <c r="AX523" s="29"/>
    </row>
    <row r="524" spans="1:50" ht="12.75">
      <c r="A524" s="21" t="s">
        <v>499</v>
      </c>
      <c r="B524" s="22">
        <v>665</v>
      </c>
      <c r="C524" s="23">
        <f t="shared" si="131"/>
        <v>0.4409814323607427</v>
      </c>
      <c r="D524" s="24">
        <v>798</v>
      </c>
      <c r="E524" s="23">
        <f t="shared" si="132"/>
        <v>0.5291777188328912</v>
      </c>
      <c r="F524" s="24">
        <v>45</v>
      </c>
      <c r="G524" s="23">
        <f t="shared" si="133"/>
        <v>0.029840848806366047</v>
      </c>
      <c r="H524" s="22">
        <v>709</v>
      </c>
      <c r="I524" s="23">
        <f t="shared" si="134"/>
        <v>0.47015915119363394</v>
      </c>
      <c r="J524" s="24">
        <v>711</v>
      </c>
      <c r="K524" s="23">
        <f t="shared" si="135"/>
        <v>0.47148541114058357</v>
      </c>
      <c r="L524" s="24">
        <v>88</v>
      </c>
      <c r="M524" s="23">
        <f t="shared" si="136"/>
        <v>0.058355437665782495</v>
      </c>
      <c r="N524" s="22">
        <v>761</v>
      </c>
      <c r="O524" s="23">
        <f t="shared" si="137"/>
        <v>0.5046419098143236</v>
      </c>
      <c r="P524" s="24">
        <v>666</v>
      </c>
      <c r="Q524" s="23">
        <f t="shared" si="138"/>
        <v>0.4416445623342175</v>
      </c>
      <c r="R524" s="24">
        <v>81</v>
      </c>
      <c r="S524" s="23">
        <f t="shared" si="139"/>
        <v>0.05371352785145889</v>
      </c>
      <c r="T524" s="22">
        <v>1091</v>
      </c>
      <c r="U524" s="23">
        <f t="shared" si="140"/>
        <v>0.7234748010610079</v>
      </c>
      <c r="V524" s="24">
        <v>351</v>
      </c>
      <c r="W524" s="23">
        <f t="shared" si="141"/>
        <v>0.23275862068965517</v>
      </c>
      <c r="X524" s="24">
        <v>66</v>
      </c>
      <c r="Y524" s="23">
        <f t="shared" si="142"/>
        <v>0.04376657824933687</v>
      </c>
      <c r="Z524" s="22">
        <v>927</v>
      </c>
      <c r="AA524" s="23">
        <f t="shared" si="143"/>
        <v>0.6147214854111406</v>
      </c>
      <c r="AB524" s="24">
        <v>504</v>
      </c>
      <c r="AC524" s="23">
        <f t="shared" si="144"/>
        <v>0.33421750663129973</v>
      </c>
      <c r="AD524" s="24">
        <v>77</v>
      </c>
      <c r="AE524" s="23">
        <f t="shared" si="145"/>
        <v>0.05106100795755968</v>
      </c>
      <c r="AF524" s="27">
        <f t="shared" si="130"/>
        <v>1508</v>
      </c>
      <c r="AG524" s="28"/>
      <c r="AH524" s="29"/>
      <c r="AI524" s="29"/>
      <c r="AJ524" s="29"/>
      <c r="AK524" s="29"/>
      <c r="AL524" s="29"/>
      <c r="AM524" s="29"/>
      <c r="AN524" s="29"/>
      <c r="AO524" s="29"/>
      <c r="AP524" s="29"/>
      <c r="AQ524" s="29"/>
      <c r="AR524" s="29"/>
      <c r="AS524" s="29"/>
      <c r="AT524" s="29"/>
      <c r="AU524" s="29"/>
      <c r="AV524" s="29"/>
      <c r="AW524" s="29"/>
      <c r="AX524" s="29"/>
    </row>
    <row r="525" spans="1:50" ht="12.75">
      <c r="A525" s="21" t="s">
        <v>500</v>
      </c>
      <c r="B525" s="22">
        <v>3</v>
      </c>
      <c r="C525" s="23">
        <f t="shared" si="131"/>
        <v>0.1875</v>
      </c>
      <c r="D525" s="24">
        <v>13</v>
      </c>
      <c r="E525" s="23">
        <f t="shared" si="132"/>
        <v>0.8125</v>
      </c>
      <c r="F525" s="24">
        <v>0</v>
      </c>
      <c r="G525" s="23">
        <f t="shared" si="133"/>
        <v>0</v>
      </c>
      <c r="H525" s="22">
        <v>1</v>
      </c>
      <c r="I525" s="23">
        <f t="shared" si="134"/>
        <v>0.0625</v>
      </c>
      <c r="J525" s="24">
        <v>15</v>
      </c>
      <c r="K525" s="23">
        <f t="shared" si="135"/>
        <v>0.9375</v>
      </c>
      <c r="L525" s="24">
        <v>0</v>
      </c>
      <c r="M525" s="23">
        <f t="shared" si="136"/>
        <v>0</v>
      </c>
      <c r="N525" s="22">
        <v>6</v>
      </c>
      <c r="O525" s="23">
        <f t="shared" si="137"/>
        <v>0.375</v>
      </c>
      <c r="P525" s="24">
        <v>10</v>
      </c>
      <c r="Q525" s="23">
        <f t="shared" si="138"/>
        <v>0.625</v>
      </c>
      <c r="R525" s="24">
        <v>0</v>
      </c>
      <c r="S525" s="23">
        <f t="shared" si="139"/>
        <v>0</v>
      </c>
      <c r="T525" s="22">
        <v>8</v>
      </c>
      <c r="U525" s="23">
        <f t="shared" si="140"/>
        <v>0.5</v>
      </c>
      <c r="V525" s="24">
        <v>8</v>
      </c>
      <c r="W525" s="23">
        <f t="shared" si="141"/>
        <v>0.5</v>
      </c>
      <c r="X525" s="24">
        <v>0</v>
      </c>
      <c r="Y525" s="23">
        <f t="shared" si="142"/>
        <v>0</v>
      </c>
      <c r="Z525" s="22">
        <v>6</v>
      </c>
      <c r="AA525" s="23">
        <f t="shared" si="143"/>
        <v>0.375</v>
      </c>
      <c r="AB525" s="24">
        <v>10</v>
      </c>
      <c r="AC525" s="23">
        <f t="shared" si="144"/>
        <v>0.625</v>
      </c>
      <c r="AD525" s="24">
        <v>0</v>
      </c>
      <c r="AE525" s="23">
        <f t="shared" si="145"/>
        <v>0</v>
      </c>
      <c r="AF525" s="27">
        <f t="shared" si="130"/>
        <v>16</v>
      </c>
      <c r="AG525" s="28"/>
      <c r="AH525" s="29"/>
      <c r="AI525" s="29"/>
      <c r="AJ525" s="29"/>
      <c r="AK525" s="29"/>
      <c r="AL525" s="29"/>
      <c r="AM525" s="29"/>
      <c r="AN525" s="29"/>
      <c r="AO525" s="29"/>
      <c r="AP525" s="29"/>
      <c r="AQ525" s="29"/>
      <c r="AR525" s="29"/>
      <c r="AS525" s="29"/>
      <c r="AT525" s="29"/>
      <c r="AU525" s="29"/>
      <c r="AV525" s="29"/>
      <c r="AW525" s="29"/>
      <c r="AX525" s="29"/>
    </row>
    <row r="526" spans="1:50" ht="12.75">
      <c r="A526" s="21" t="s">
        <v>501</v>
      </c>
      <c r="B526" s="22">
        <v>5</v>
      </c>
      <c r="C526" s="23">
        <f t="shared" si="131"/>
        <v>0.25</v>
      </c>
      <c r="D526" s="24">
        <v>15</v>
      </c>
      <c r="E526" s="23">
        <f t="shared" si="132"/>
        <v>0.75</v>
      </c>
      <c r="F526" s="24">
        <v>0</v>
      </c>
      <c r="G526" s="23">
        <f t="shared" si="133"/>
        <v>0</v>
      </c>
      <c r="H526" s="22">
        <v>5</v>
      </c>
      <c r="I526" s="23">
        <f t="shared" si="134"/>
        <v>0.25</v>
      </c>
      <c r="J526" s="24">
        <v>13</v>
      </c>
      <c r="K526" s="23">
        <f t="shared" si="135"/>
        <v>0.65</v>
      </c>
      <c r="L526" s="24">
        <v>2</v>
      </c>
      <c r="M526" s="23">
        <f t="shared" si="136"/>
        <v>0.1</v>
      </c>
      <c r="N526" s="22">
        <v>6</v>
      </c>
      <c r="O526" s="23">
        <f t="shared" si="137"/>
        <v>0.3</v>
      </c>
      <c r="P526" s="24">
        <v>12</v>
      </c>
      <c r="Q526" s="23">
        <f t="shared" si="138"/>
        <v>0.6</v>
      </c>
      <c r="R526" s="24">
        <v>2</v>
      </c>
      <c r="S526" s="23">
        <f t="shared" si="139"/>
        <v>0.1</v>
      </c>
      <c r="T526" s="22">
        <v>9</v>
      </c>
      <c r="U526" s="23">
        <f t="shared" si="140"/>
        <v>0.45</v>
      </c>
      <c r="V526" s="24">
        <v>9</v>
      </c>
      <c r="W526" s="23">
        <f t="shared" si="141"/>
        <v>0.45</v>
      </c>
      <c r="X526" s="24">
        <v>2</v>
      </c>
      <c r="Y526" s="23">
        <f t="shared" si="142"/>
        <v>0.1</v>
      </c>
      <c r="Z526" s="22">
        <v>7</v>
      </c>
      <c r="AA526" s="23">
        <f t="shared" si="143"/>
        <v>0.35</v>
      </c>
      <c r="AB526" s="24">
        <v>11</v>
      </c>
      <c r="AC526" s="23">
        <f t="shared" si="144"/>
        <v>0.55</v>
      </c>
      <c r="AD526" s="24">
        <v>2</v>
      </c>
      <c r="AE526" s="23">
        <f t="shared" si="145"/>
        <v>0.1</v>
      </c>
      <c r="AF526" s="27">
        <f t="shared" si="130"/>
        <v>20</v>
      </c>
      <c r="AG526" s="28"/>
      <c r="AH526" s="29"/>
      <c r="AI526" s="29"/>
      <c r="AJ526" s="29"/>
      <c r="AK526" s="29"/>
      <c r="AL526" s="29"/>
      <c r="AM526" s="29"/>
      <c r="AN526" s="29"/>
      <c r="AO526" s="29"/>
      <c r="AP526" s="29"/>
      <c r="AQ526" s="29"/>
      <c r="AR526" s="29"/>
      <c r="AS526" s="29"/>
      <c r="AT526" s="29"/>
      <c r="AU526" s="29"/>
      <c r="AV526" s="29"/>
      <c r="AW526" s="29"/>
      <c r="AX526" s="29"/>
    </row>
    <row r="527" spans="1:50" ht="12.75">
      <c r="A527" s="21" t="s">
        <v>502</v>
      </c>
      <c r="B527" s="22">
        <v>49</v>
      </c>
      <c r="C527" s="23">
        <f t="shared" si="131"/>
        <v>0.2784090909090909</v>
      </c>
      <c r="D527" s="24">
        <v>124</v>
      </c>
      <c r="E527" s="23">
        <f t="shared" si="132"/>
        <v>0.7045454545454546</v>
      </c>
      <c r="F527" s="24">
        <v>3</v>
      </c>
      <c r="G527" s="23">
        <f t="shared" si="133"/>
        <v>0.017045454545454544</v>
      </c>
      <c r="H527" s="22">
        <v>69</v>
      </c>
      <c r="I527" s="23">
        <f t="shared" si="134"/>
        <v>0.39204545454545453</v>
      </c>
      <c r="J527" s="24">
        <v>100</v>
      </c>
      <c r="K527" s="23">
        <f t="shared" si="135"/>
        <v>0.5681818181818182</v>
      </c>
      <c r="L527" s="24">
        <v>7</v>
      </c>
      <c r="M527" s="23">
        <f t="shared" si="136"/>
        <v>0.03977272727272727</v>
      </c>
      <c r="N527" s="22">
        <v>78</v>
      </c>
      <c r="O527" s="23">
        <f t="shared" si="137"/>
        <v>0.4431818181818182</v>
      </c>
      <c r="P527" s="24">
        <v>89</v>
      </c>
      <c r="Q527" s="23">
        <f t="shared" si="138"/>
        <v>0.5056818181818182</v>
      </c>
      <c r="R527" s="24">
        <v>9</v>
      </c>
      <c r="S527" s="23">
        <f t="shared" si="139"/>
        <v>0.05113636363636364</v>
      </c>
      <c r="T527" s="22">
        <v>127</v>
      </c>
      <c r="U527" s="23">
        <f t="shared" si="140"/>
        <v>0.7215909090909091</v>
      </c>
      <c r="V527" s="24">
        <v>44</v>
      </c>
      <c r="W527" s="23">
        <f t="shared" si="141"/>
        <v>0.25</v>
      </c>
      <c r="X527" s="24">
        <v>5</v>
      </c>
      <c r="Y527" s="23">
        <f t="shared" si="142"/>
        <v>0.028409090909090908</v>
      </c>
      <c r="Z527" s="22">
        <v>94</v>
      </c>
      <c r="AA527" s="23">
        <f t="shared" si="143"/>
        <v>0.5340909090909091</v>
      </c>
      <c r="AB527" s="24">
        <v>76</v>
      </c>
      <c r="AC527" s="23">
        <f t="shared" si="144"/>
        <v>0.4318181818181818</v>
      </c>
      <c r="AD527" s="24">
        <v>6</v>
      </c>
      <c r="AE527" s="23">
        <f t="shared" si="145"/>
        <v>0.03409090909090909</v>
      </c>
      <c r="AF527" s="27">
        <f t="shared" si="130"/>
        <v>176</v>
      </c>
      <c r="AG527" s="28"/>
      <c r="AH527" s="29"/>
      <c r="AI527" s="29"/>
      <c r="AJ527" s="29"/>
      <c r="AK527" s="29"/>
      <c r="AL527" s="29"/>
      <c r="AM527" s="29"/>
      <c r="AN527" s="29"/>
      <c r="AO527" s="29"/>
      <c r="AP527" s="29"/>
      <c r="AQ527" s="29"/>
      <c r="AR527" s="29"/>
      <c r="AS527" s="29"/>
      <c r="AT527" s="29"/>
      <c r="AU527" s="29"/>
      <c r="AV527" s="29"/>
      <c r="AW527" s="29"/>
      <c r="AX527" s="29"/>
    </row>
    <row r="528" spans="1:50" ht="12.75">
      <c r="A528" s="21" t="s">
        <v>503</v>
      </c>
      <c r="B528" s="22">
        <v>224</v>
      </c>
      <c r="C528" s="23">
        <f t="shared" si="131"/>
        <v>0.3708609271523179</v>
      </c>
      <c r="D528" s="24">
        <v>369</v>
      </c>
      <c r="E528" s="23">
        <f t="shared" si="132"/>
        <v>0.6109271523178808</v>
      </c>
      <c r="F528" s="24">
        <v>11</v>
      </c>
      <c r="G528" s="23">
        <f t="shared" si="133"/>
        <v>0.018211920529801324</v>
      </c>
      <c r="H528" s="22">
        <v>217</v>
      </c>
      <c r="I528" s="23">
        <f t="shared" si="134"/>
        <v>0.35927152317880795</v>
      </c>
      <c r="J528" s="24">
        <v>342</v>
      </c>
      <c r="K528" s="23">
        <f t="shared" si="135"/>
        <v>0.5662251655629139</v>
      </c>
      <c r="L528" s="24">
        <v>45</v>
      </c>
      <c r="M528" s="23">
        <f t="shared" si="136"/>
        <v>0.07450331125827815</v>
      </c>
      <c r="N528" s="22">
        <v>299</v>
      </c>
      <c r="O528" s="23">
        <f t="shared" si="137"/>
        <v>0.49503311258278143</v>
      </c>
      <c r="P528" s="24">
        <v>262</v>
      </c>
      <c r="Q528" s="23">
        <f t="shared" si="138"/>
        <v>0.4337748344370861</v>
      </c>
      <c r="R528" s="24">
        <v>43</v>
      </c>
      <c r="S528" s="23">
        <f t="shared" si="139"/>
        <v>0.07119205298013245</v>
      </c>
      <c r="T528" s="22">
        <v>394</v>
      </c>
      <c r="U528" s="23">
        <f t="shared" si="140"/>
        <v>0.652317880794702</v>
      </c>
      <c r="V528" s="24">
        <v>171</v>
      </c>
      <c r="W528" s="23">
        <f t="shared" si="141"/>
        <v>0.28311258278145696</v>
      </c>
      <c r="X528" s="24">
        <v>39</v>
      </c>
      <c r="Y528" s="23">
        <f t="shared" si="142"/>
        <v>0.06456953642384106</v>
      </c>
      <c r="Z528" s="22">
        <v>298</v>
      </c>
      <c r="AA528" s="23">
        <f t="shared" si="143"/>
        <v>0.49337748344370863</v>
      </c>
      <c r="AB528" s="24">
        <v>263</v>
      </c>
      <c r="AC528" s="23">
        <f t="shared" si="144"/>
        <v>0.43543046357615894</v>
      </c>
      <c r="AD528" s="24">
        <v>43</v>
      </c>
      <c r="AE528" s="23">
        <f t="shared" si="145"/>
        <v>0.07119205298013245</v>
      </c>
      <c r="AF528" s="27">
        <f t="shared" si="130"/>
        <v>604</v>
      </c>
      <c r="AG528" s="28"/>
      <c r="AH528" s="29"/>
      <c r="AI528" s="29"/>
      <c r="AJ528" s="29"/>
      <c r="AK528" s="29"/>
      <c r="AL528" s="29"/>
      <c r="AM528" s="29"/>
      <c r="AN528" s="29"/>
      <c r="AO528" s="29"/>
      <c r="AP528" s="29"/>
      <c r="AQ528" s="29"/>
      <c r="AR528" s="29"/>
      <c r="AS528" s="29"/>
      <c r="AT528" s="29"/>
      <c r="AU528" s="29"/>
      <c r="AV528" s="29"/>
      <c r="AW528" s="29"/>
      <c r="AX528" s="29"/>
    </row>
    <row r="529" spans="1:50" ht="12.75">
      <c r="A529" s="21" t="s">
        <v>504</v>
      </c>
      <c r="B529" s="22">
        <v>3</v>
      </c>
      <c r="C529" s="23">
        <f t="shared" si="131"/>
        <v>0.25</v>
      </c>
      <c r="D529" s="24">
        <v>9</v>
      </c>
      <c r="E529" s="23">
        <f t="shared" si="132"/>
        <v>0.75</v>
      </c>
      <c r="F529" s="24">
        <v>0</v>
      </c>
      <c r="G529" s="23">
        <f t="shared" si="133"/>
        <v>0</v>
      </c>
      <c r="H529" s="22">
        <v>8</v>
      </c>
      <c r="I529" s="23">
        <f t="shared" si="134"/>
        <v>0.6666666666666666</v>
      </c>
      <c r="J529" s="24">
        <v>4</v>
      </c>
      <c r="K529" s="23">
        <f t="shared" si="135"/>
        <v>0.3333333333333333</v>
      </c>
      <c r="L529" s="24">
        <v>0</v>
      </c>
      <c r="M529" s="23">
        <f t="shared" si="136"/>
        <v>0</v>
      </c>
      <c r="N529" s="22">
        <v>7</v>
      </c>
      <c r="O529" s="23">
        <f t="shared" si="137"/>
        <v>0.5833333333333334</v>
      </c>
      <c r="P529" s="24">
        <v>5</v>
      </c>
      <c r="Q529" s="23">
        <f t="shared" si="138"/>
        <v>0.4166666666666667</v>
      </c>
      <c r="R529" s="24">
        <v>0</v>
      </c>
      <c r="S529" s="23">
        <f t="shared" si="139"/>
        <v>0</v>
      </c>
      <c r="T529" s="22">
        <v>10</v>
      </c>
      <c r="U529" s="23">
        <f t="shared" si="140"/>
        <v>0.8333333333333334</v>
      </c>
      <c r="V529" s="24">
        <v>2</v>
      </c>
      <c r="W529" s="23">
        <f t="shared" si="141"/>
        <v>0.16666666666666666</v>
      </c>
      <c r="X529" s="24">
        <v>0</v>
      </c>
      <c r="Y529" s="23">
        <f t="shared" si="142"/>
        <v>0</v>
      </c>
      <c r="Z529" s="22">
        <v>6</v>
      </c>
      <c r="AA529" s="23">
        <f t="shared" si="143"/>
        <v>0.5</v>
      </c>
      <c r="AB529" s="24">
        <v>6</v>
      </c>
      <c r="AC529" s="23">
        <f t="shared" si="144"/>
        <v>0.5</v>
      </c>
      <c r="AD529" s="24">
        <v>0</v>
      </c>
      <c r="AE529" s="23">
        <f t="shared" si="145"/>
        <v>0</v>
      </c>
      <c r="AF529" s="27">
        <f t="shared" si="130"/>
        <v>12</v>
      </c>
      <c r="AG529" s="28"/>
      <c r="AH529" s="29"/>
      <c r="AI529" s="29"/>
      <c r="AJ529" s="29"/>
      <c r="AK529" s="29"/>
      <c r="AL529" s="29"/>
      <c r="AM529" s="29"/>
      <c r="AN529" s="29"/>
      <c r="AO529" s="29"/>
      <c r="AP529" s="29"/>
      <c r="AQ529" s="29"/>
      <c r="AR529" s="29"/>
      <c r="AS529" s="29"/>
      <c r="AT529" s="29"/>
      <c r="AU529" s="29"/>
      <c r="AV529" s="29"/>
      <c r="AW529" s="29"/>
      <c r="AX529" s="29"/>
    </row>
    <row r="530" spans="1:50" ht="12.75">
      <c r="A530" s="21" t="s">
        <v>505</v>
      </c>
      <c r="B530" s="22">
        <v>73</v>
      </c>
      <c r="C530" s="23">
        <f t="shared" si="131"/>
        <v>0.35436893203883496</v>
      </c>
      <c r="D530" s="24">
        <v>131</v>
      </c>
      <c r="E530" s="23">
        <f t="shared" si="132"/>
        <v>0.6359223300970874</v>
      </c>
      <c r="F530" s="24">
        <v>2</v>
      </c>
      <c r="G530" s="23">
        <f t="shared" si="133"/>
        <v>0.009708737864077669</v>
      </c>
      <c r="H530" s="22">
        <v>55</v>
      </c>
      <c r="I530" s="23">
        <f t="shared" si="134"/>
        <v>0.2669902912621359</v>
      </c>
      <c r="J530" s="24">
        <v>145</v>
      </c>
      <c r="K530" s="23">
        <f t="shared" si="135"/>
        <v>0.7038834951456311</v>
      </c>
      <c r="L530" s="24">
        <v>6</v>
      </c>
      <c r="M530" s="23">
        <f t="shared" si="136"/>
        <v>0.02912621359223301</v>
      </c>
      <c r="N530" s="22">
        <v>87</v>
      </c>
      <c r="O530" s="23">
        <f t="shared" si="137"/>
        <v>0.4223300970873786</v>
      </c>
      <c r="P530" s="24">
        <v>117</v>
      </c>
      <c r="Q530" s="23">
        <f t="shared" si="138"/>
        <v>0.5679611650485437</v>
      </c>
      <c r="R530" s="24">
        <v>2</v>
      </c>
      <c r="S530" s="23">
        <f t="shared" si="139"/>
        <v>0.009708737864077669</v>
      </c>
      <c r="T530" s="22">
        <v>124</v>
      </c>
      <c r="U530" s="23">
        <f t="shared" si="140"/>
        <v>0.6019417475728155</v>
      </c>
      <c r="V530" s="24">
        <v>80</v>
      </c>
      <c r="W530" s="23">
        <f t="shared" si="141"/>
        <v>0.3883495145631068</v>
      </c>
      <c r="X530" s="24">
        <v>2</v>
      </c>
      <c r="Y530" s="23">
        <f t="shared" si="142"/>
        <v>0.009708737864077669</v>
      </c>
      <c r="Z530" s="22">
        <v>80</v>
      </c>
      <c r="AA530" s="23">
        <f t="shared" si="143"/>
        <v>0.3883495145631068</v>
      </c>
      <c r="AB530" s="24">
        <v>122</v>
      </c>
      <c r="AC530" s="23">
        <f t="shared" si="144"/>
        <v>0.5922330097087378</v>
      </c>
      <c r="AD530" s="24">
        <v>4</v>
      </c>
      <c r="AE530" s="23">
        <f t="shared" si="145"/>
        <v>0.019417475728155338</v>
      </c>
      <c r="AF530" s="27">
        <f t="shared" si="130"/>
        <v>206</v>
      </c>
      <c r="AG530" s="28"/>
      <c r="AH530" s="29"/>
      <c r="AI530" s="29"/>
      <c r="AJ530" s="29"/>
      <c r="AK530" s="29"/>
      <c r="AL530" s="29"/>
      <c r="AM530" s="29"/>
      <c r="AN530" s="29"/>
      <c r="AO530" s="29"/>
      <c r="AP530" s="29"/>
      <c r="AQ530" s="29"/>
      <c r="AR530" s="29"/>
      <c r="AS530" s="29"/>
      <c r="AT530" s="29"/>
      <c r="AU530" s="29"/>
      <c r="AV530" s="29"/>
      <c r="AW530" s="29"/>
      <c r="AX530" s="29"/>
    </row>
    <row r="531" spans="1:50" ht="12.75">
      <c r="A531" s="21" t="s">
        <v>506</v>
      </c>
      <c r="B531" s="22">
        <v>98</v>
      </c>
      <c r="C531" s="23">
        <f t="shared" si="131"/>
        <v>0.34146341463414637</v>
      </c>
      <c r="D531" s="24">
        <v>182</v>
      </c>
      <c r="E531" s="23">
        <f t="shared" si="132"/>
        <v>0.6341463414634146</v>
      </c>
      <c r="F531" s="24">
        <v>7</v>
      </c>
      <c r="G531" s="23">
        <f t="shared" si="133"/>
        <v>0.024390243902439025</v>
      </c>
      <c r="H531" s="22">
        <v>90</v>
      </c>
      <c r="I531" s="23">
        <f t="shared" si="134"/>
        <v>0.313588850174216</v>
      </c>
      <c r="J531" s="24">
        <v>183</v>
      </c>
      <c r="K531" s="23">
        <f t="shared" si="135"/>
        <v>0.6376306620209059</v>
      </c>
      <c r="L531" s="24">
        <v>14</v>
      </c>
      <c r="M531" s="23">
        <f t="shared" si="136"/>
        <v>0.04878048780487805</v>
      </c>
      <c r="N531" s="22">
        <v>113</v>
      </c>
      <c r="O531" s="23">
        <f t="shared" si="137"/>
        <v>0.39372822299651566</v>
      </c>
      <c r="P531" s="24">
        <v>162</v>
      </c>
      <c r="Q531" s="23">
        <f t="shared" si="138"/>
        <v>0.5644599303135889</v>
      </c>
      <c r="R531" s="24">
        <v>12</v>
      </c>
      <c r="S531" s="23">
        <f t="shared" si="139"/>
        <v>0.041811846689895474</v>
      </c>
      <c r="T531" s="22">
        <v>184</v>
      </c>
      <c r="U531" s="23">
        <f t="shared" si="140"/>
        <v>0.6411149825783972</v>
      </c>
      <c r="V531" s="24">
        <v>92</v>
      </c>
      <c r="W531" s="23">
        <f t="shared" si="141"/>
        <v>0.3205574912891986</v>
      </c>
      <c r="X531" s="24">
        <v>11</v>
      </c>
      <c r="Y531" s="23">
        <f t="shared" si="142"/>
        <v>0.03832752613240418</v>
      </c>
      <c r="Z531" s="22">
        <v>128</v>
      </c>
      <c r="AA531" s="23">
        <f t="shared" si="143"/>
        <v>0.445993031358885</v>
      </c>
      <c r="AB531" s="24">
        <v>145</v>
      </c>
      <c r="AC531" s="23">
        <f t="shared" si="144"/>
        <v>0.5052264808362369</v>
      </c>
      <c r="AD531" s="24">
        <v>14</v>
      </c>
      <c r="AE531" s="23">
        <f t="shared" si="145"/>
        <v>0.04878048780487805</v>
      </c>
      <c r="AF531" s="27">
        <f t="shared" si="130"/>
        <v>287</v>
      </c>
      <c r="AG531" s="28"/>
      <c r="AH531" s="29"/>
      <c r="AI531" s="29"/>
      <c r="AJ531" s="29"/>
      <c r="AK531" s="29"/>
      <c r="AL531" s="29"/>
      <c r="AM531" s="29"/>
      <c r="AN531" s="29"/>
      <c r="AO531" s="29"/>
      <c r="AP531" s="29"/>
      <c r="AQ531" s="29"/>
      <c r="AR531" s="29"/>
      <c r="AS531" s="29"/>
      <c r="AT531" s="29"/>
      <c r="AU531" s="29"/>
      <c r="AV531" s="29"/>
      <c r="AW531" s="29"/>
      <c r="AX531" s="29"/>
    </row>
    <row r="532" spans="1:50" ht="12.75">
      <c r="A532" s="21" t="s">
        <v>507</v>
      </c>
      <c r="B532" s="22">
        <v>49</v>
      </c>
      <c r="C532" s="23">
        <f t="shared" si="131"/>
        <v>0.4298245614035088</v>
      </c>
      <c r="D532" s="24">
        <v>59</v>
      </c>
      <c r="E532" s="23">
        <f t="shared" si="132"/>
        <v>0.5175438596491229</v>
      </c>
      <c r="F532" s="24">
        <v>6</v>
      </c>
      <c r="G532" s="23">
        <f t="shared" si="133"/>
        <v>0.05263157894736842</v>
      </c>
      <c r="H532" s="22">
        <v>59</v>
      </c>
      <c r="I532" s="23">
        <f t="shared" si="134"/>
        <v>0.5175438596491229</v>
      </c>
      <c r="J532" s="24">
        <v>47</v>
      </c>
      <c r="K532" s="23">
        <f t="shared" si="135"/>
        <v>0.41228070175438597</v>
      </c>
      <c r="L532" s="24">
        <v>8</v>
      </c>
      <c r="M532" s="23">
        <f t="shared" si="136"/>
        <v>0.07017543859649122</v>
      </c>
      <c r="N532" s="22">
        <v>55</v>
      </c>
      <c r="O532" s="23">
        <f t="shared" si="137"/>
        <v>0.4824561403508772</v>
      </c>
      <c r="P532" s="24">
        <v>54</v>
      </c>
      <c r="Q532" s="23">
        <f t="shared" si="138"/>
        <v>0.47368421052631576</v>
      </c>
      <c r="R532" s="24">
        <v>5</v>
      </c>
      <c r="S532" s="23">
        <f t="shared" si="139"/>
        <v>0.043859649122807015</v>
      </c>
      <c r="T532" s="22">
        <v>76</v>
      </c>
      <c r="U532" s="23">
        <f t="shared" si="140"/>
        <v>0.6666666666666666</v>
      </c>
      <c r="V532" s="24">
        <v>32</v>
      </c>
      <c r="W532" s="23">
        <f t="shared" si="141"/>
        <v>0.2807017543859649</v>
      </c>
      <c r="X532" s="24">
        <v>6</v>
      </c>
      <c r="Y532" s="23">
        <f t="shared" si="142"/>
        <v>0.05263157894736842</v>
      </c>
      <c r="Z532" s="22">
        <v>60</v>
      </c>
      <c r="AA532" s="23">
        <f t="shared" si="143"/>
        <v>0.5263157894736842</v>
      </c>
      <c r="AB532" s="24">
        <v>48</v>
      </c>
      <c r="AC532" s="23">
        <f t="shared" si="144"/>
        <v>0.42105263157894735</v>
      </c>
      <c r="AD532" s="24">
        <v>6</v>
      </c>
      <c r="AE532" s="23">
        <f t="shared" si="145"/>
        <v>0.05263157894736842</v>
      </c>
      <c r="AF532" s="27">
        <f t="shared" si="130"/>
        <v>114</v>
      </c>
      <c r="AG532" s="28"/>
      <c r="AH532" s="29"/>
      <c r="AI532" s="29"/>
      <c r="AJ532" s="29"/>
      <c r="AK532" s="29"/>
      <c r="AL532" s="29"/>
      <c r="AM532" s="29"/>
      <c r="AN532" s="29"/>
      <c r="AO532" s="29"/>
      <c r="AP532" s="29"/>
      <c r="AQ532" s="29"/>
      <c r="AR532" s="29"/>
      <c r="AS532" s="29"/>
      <c r="AT532" s="29"/>
      <c r="AU532" s="29"/>
      <c r="AV532" s="29"/>
      <c r="AW532" s="29"/>
      <c r="AX532" s="29"/>
    </row>
    <row r="533" spans="1:50" ht="12.75">
      <c r="A533" s="21" t="s">
        <v>508</v>
      </c>
      <c r="B533" s="22">
        <v>13</v>
      </c>
      <c r="C533" s="23">
        <f t="shared" si="131"/>
        <v>0.203125</v>
      </c>
      <c r="D533" s="24">
        <v>50</v>
      </c>
      <c r="E533" s="23">
        <f t="shared" si="132"/>
        <v>0.78125</v>
      </c>
      <c r="F533" s="24">
        <v>1</v>
      </c>
      <c r="G533" s="23">
        <f t="shared" si="133"/>
        <v>0.015625</v>
      </c>
      <c r="H533" s="22">
        <v>27</v>
      </c>
      <c r="I533" s="23">
        <f t="shared" si="134"/>
        <v>0.421875</v>
      </c>
      <c r="J533" s="24">
        <v>35</v>
      </c>
      <c r="K533" s="23">
        <f t="shared" si="135"/>
        <v>0.546875</v>
      </c>
      <c r="L533" s="24">
        <v>2</v>
      </c>
      <c r="M533" s="23">
        <f t="shared" si="136"/>
        <v>0.03125</v>
      </c>
      <c r="N533" s="22">
        <v>30</v>
      </c>
      <c r="O533" s="23">
        <f t="shared" si="137"/>
        <v>0.46875</v>
      </c>
      <c r="P533" s="24">
        <v>32</v>
      </c>
      <c r="Q533" s="23">
        <f t="shared" si="138"/>
        <v>0.5</v>
      </c>
      <c r="R533" s="24">
        <v>2</v>
      </c>
      <c r="S533" s="23">
        <f t="shared" si="139"/>
        <v>0.03125</v>
      </c>
      <c r="T533" s="22">
        <v>40</v>
      </c>
      <c r="U533" s="23">
        <f t="shared" si="140"/>
        <v>0.625</v>
      </c>
      <c r="V533" s="24">
        <v>23</v>
      </c>
      <c r="W533" s="23">
        <f t="shared" si="141"/>
        <v>0.359375</v>
      </c>
      <c r="X533" s="24">
        <v>1</v>
      </c>
      <c r="Y533" s="23">
        <f t="shared" si="142"/>
        <v>0.015625</v>
      </c>
      <c r="Z533" s="22">
        <v>32</v>
      </c>
      <c r="AA533" s="23">
        <f t="shared" si="143"/>
        <v>0.5</v>
      </c>
      <c r="AB533" s="24">
        <v>30</v>
      </c>
      <c r="AC533" s="23">
        <f t="shared" si="144"/>
        <v>0.46875</v>
      </c>
      <c r="AD533" s="24">
        <v>2</v>
      </c>
      <c r="AE533" s="23">
        <f t="shared" si="145"/>
        <v>0.03125</v>
      </c>
      <c r="AF533" s="27">
        <f t="shared" si="130"/>
        <v>64</v>
      </c>
      <c r="AG533" s="28"/>
      <c r="AH533" s="29"/>
      <c r="AI533" s="29"/>
      <c r="AJ533" s="29"/>
      <c r="AK533" s="29"/>
      <c r="AL533" s="29"/>
      <c r="AM533" s="29"/>
      <c r="AN533" s="29"/>
      <c r="AO533" s="29"/>
      <c r="AP533" s="29"/>
      <c r="AQ533" s="29"/>
      <c r="AR533" s="29"/>
      <c r="AS533" s="29"/>
      <c r="AT533" s="29"/>
      <c r="AU533" s="29"/>
      <c r="AV533" s="29"/>
      <c r="AW533" s="29"/>
      <c r="AX533" s="29"/>
    </row>
    <row r="534" spans="1:50" ht="12.75">
      <c r="A534" s="21" t="s">
        <v>509</v>
      </c>
      <c r="B534" s="22">
        <v>106</v>
      </c>
      <c r="C534" s="23">
        <f t="shared" si="131"/>
        <v>0.3693379790940767</v>
      </c>
      <c r="D534" s="24">
        <v>168</v>
      </c>
      <c r="E534" s="23">
        <f t="shared" si="132"/>
        <v>0.5853658536585366</v>
      </c>
      <c r="F534" s="24">
        <v>13</v>
      </c>
      <c r="G534" s="23">
        <f t="shared" si="133"/>
        <v>0.04529616724738676</v>
      </c>
      <c r="H534" s="22">
        <v>90</v>
      </c>
      <c r="I534" s="23">
        <f t="shared" si="134"/>
        <v>0.313588850174216</v>
      </c>
      <c r="J534" s="24">
        <v>168</v>
      </c>
      <c r="K534" s="23">
        <f t="shared" si="135"/>
        <v>0.5853658536585366</v>
      </c>
      <c r="L534" s="24">
        <v>29</v>
      </c>
      <c r="M534" s="23">
        <f t="shared" si="136"/>
        <v>0.10104529616724739</v>
      </c>
      <c r="N534" s="22">
        <v>110</v>
      </c>
      <c r="O534" s="23">
        <f t="shared" si="137"/>
        <v>0.3832752613240418</v>
      </c>
      <c r="P534" s="24">
        <v>150</v>
      </c>
      <c r="Q534" s="23">
        <f t="shared" si="138"/>
        <v>0.5226480836236934</v>
      </c>
      <c r="R534" s="24">
        <v>27</v>
      </c>
      <c r="S534" s="23">
        <f t="shared" si="139"/>
        <v>0.09407665505226481</v>
      </c>
      <c r="T534" s="22">
        <v>153</v>
      </c>
      <c r="U534" s="23">
        <f t="shared" si="140"/>
        <v>0.5331010452961672</v>
      </c>
      <c r="V534" s="24">
        <v>109</v>
      </c>
      <c r="W534" s="23">
        <f t="shared" si="141"/>
        <v>0.3797909407665505</v>
      </c>
      <c r="X534" s="24">
        <v>25</v>
      </c>
      <c r="Y534" s="23">
        <f t="shared" si="142"/>
        <v>0.08710801393728224</v>
      </c>
      <c r="Z534" s="22">
        <v>110</v>
      </c>
      <c r="AA534" s="23">
        <f t="shared" si="143"/>
        <v>0.3832752613240418</v>
      </c>
      <c r="AB534" s="24">
        <v>147</v>
      </c>
      <c r="AC534" s="23">
        <f t="shared" si="144"/>
        <v>0.5121951219512195</v>
      </c>
      <c r="AD534" s="24">
        <v>30</v>
      </c>
      <c r="AE534" s="23">
        <f t="shared" si="145"/>
        <v>0.10452961672473868</v>
      </c>
      <c r="AF534" s="27">
        <f t="shared" si="130"/>
        <v>287</v>
      </c>
      <c r="AG534" s="28"/>
      <c r="AH534" s="29"/>
      <c r="AI534" s="29"/>
      <c r="AJ534" s="29"/>
      <c r="AK534" s="29"/>
      <c r="AL534" s="29"/>
      <c r="AM534" s="29"/>
      <c r="AN534" s="29"/>
      <c r="AO534" s="29"/>
      <c r="AP534" s="29"/>
      <c r="AQ534" s="29"/>
      <c r="AR534" s="29"/>
      <c r="AS534" s="29"/>
      <c r="AT534" s="29"/>
      <c r="AU534" s="29"/>
      <c r="AV534" s="29"/>
      <c r="AW534" s="29"/>
      <c r="AX534" s="29"/>
    </row>
    <row r="535" spans="1:50" ht="12.75">
      <c r="A535" s="21" t="s">
        <v>510</v>
      </c>
      <c r="B535" s="22">
        <v>61</v>
      </c>
      <c r="C535" s="23">
        <f t="shared" si="131"/>
        <v>0.22761194029850745</v>
      </c>
      <c r="D535" s="24">
        <v>200</v>
      </c>
      <c r="E535" s="23">
        <f t="shared" si="132"/>
        <v>0.746268656716418</v>
      </c>
      <c r="F535" s="24">
        <v>7</v>
      </c>
      <c r="G535" s="23">
        <f t="shared" si="133"/>
        <v>0.026119402985074626</v>
      </c>
      <c r="H535" s="22">
        <v>91</v>
      </c>
      <c r="I535" s="23">
        <f t="shared" si="134"/>
        <v>0.33955223880597013</v>
      </c>
      <c r="J535" s="24">
        <v>159</v>
      </c>
      <c r="K535" s="23">
        <f t="shared" si="135"/>
        <v>0.5932835820895522</v>
      </c>
      <c r="L535" s="24">
        <v>18</v>
      </c>
      <c r="M535" s="23">
        <f t="shared" si="136"/>
        <v>0.06716417910447761</v>
      </c>
      <c r="N535" s="22">
        <v>116</v>
      </c>
      <c r="O535" s="23">
        <f t="shared" si="137"/>
        <v>0.43283582089552236</v>
      </c>
      <c r="P535" s="24">
        <v>137</v>
      </c>
      <c r="Q535" s="23">
        <f t="shared" si="138"/>
        <v>0.5111940298507462</v>
      </c>
      <c r="R535" s="24">
        <v>15</v>
      </c>
      <c r="S535" s="23">
        <f t="shared" si="139"/>
        <v>0.055970149253731345</v>
      </c>
      <c r="T535" s="22">
        <v>184</v>
      </c>
      <c r="U535" s="23">
        <f t="shared" si="140"/>
        <v>0.6865671641791045</v>
      </c>
      <c r="V535" s="24">
        <v>69</v>
      </c>
      <c r="W535" s="23">
        <f t="shared" si="141"/>
        <v>0.2574626865671642</v>
      </c>
      <c r="X535" s="24">
        <v>15</v>
      </c>
      <c r="Y535" s="23">
        <f t="shared" si="142"/>
        <v>0.055970149253731345</v>
      </c>
      <c r="Z535" s="22">
        <v>158</v>
      </c>
      <c r="AA535" s="23">
        <f t="shared" si="143"/>
        <v>0.5895522388059702</v>
      </c>
      <c r="AB535" s="24">
        <v>91</v>
      </c>
      <c r="AC535" s="23">
        <f t="shared" si="144"/>
        <v>0.33955223880597013</v>
      </c>
      <c r="AD535" s="24">
        <v>19</v>
      </c>
      <c r="AE535" s="23">
        <f t="shared" si="145"/>
        <v>0.0708955223880597</v>
      </c>
      <c r="AF535" s="27">
        <f t="shared" si="130"/>
        <v>268</v>
      </c>
      <c r="AG535" s="28"/>
      <c r="AH535" s="29"/>
      <c r="AI535" s="29"/>
      <c r="AJ535" s="29"/>
      <c r="AK535" s="29"/>
      <c r="AL535" s="29"/>
      <c r="AM535" s="29"/>
      <c r="AN535" s="29"/>
      <c r="AO535" s="29"/>
      <c r="AP535" s="29"/>
      <c r="AQ535" s="29"/>
      <c r="AR535" s="29"/>
      <c r="AS535" s="29"/>
      <c r="AT535" s="29"/>
      <c r="AU535" s="29"/>
      <c r="AV535" s="29"/>
      <c r="AW535" s="29"/>
      <c r="AX535" s="29"/>
    </row>
    <row r="536" spans="1:50" ht="12.75">
      <c r="A536" s="21" t="s">
        <v>511</v>
      </c>
      <c r="B536" s="22">
        <v>8</v>
      </c>
      <c r="C536" s="23">
        <f t="shared" si="131"/>
        <v>0.2962962962962963</v>
      </c>
      <c r="D536" s="24">
        <v>19</v>
      </c>
      <c r="E536" s="23">
        <f t="shared" si="132"/>
        <v>0.7037037037037037</v>
      </c>
      <c r="F536" s="24">
        <v>0</v>
      </c>
      <c r="G536" s="23">
        <f t="shared" si="133"/>
        <v>0</v>
      </c>
      <c r="H536" s="22">
        <v>8</v>
      </c>
      <c r="I536" s="23">
        <f t="shared" si="134"/>
        <v>0.2962962962962963</v>
      </c>
      <c r="J536" s="24">
        <v>19</v>
      </c>
      <c r="K536" s="23">
        <f t="shared" si="135"/>
        <v>0.7037037037037037</v>
      </c>
      <c r="L536" s="24">
        <v>0</v>
      </c>
      <c r="M536" s="23">
        <f t="shared" si="136"/>
        <v>0</v>
      </c>
      <c r="N536" s="22">
        <v>15</v>
      </c>
      <c r="O536" s="23">
        <f t="shared" si="137"/>
        <v>0.5555555555555556</v>
      </c>
      <c r="P536" s="24">
        <v>12</v>
      </c>
      <c r="Q536" s="23">
        <f t="shared" si="138"/>
        <v>0.4444444444444444</v>
      </c>
      <c r="R536" s="24">
        <v>0</v>
      </c>
      <c r="S536" s="23">
        <f t="shared" si="139"/>
        <v>0</v>
      </c>
      <c r="T536" s="22">
        <v>18</v>
      </c>
      <c r="U536" s="23">
        <f t="shared" si="140"/>
        <v>0.6666666666666666</v>
      </c>
      <c r="V536" s="24">
        <v>8</v>
      </c>
      <c r="W536" s="23">
        <f t="shared" si="141"/>
        <v>0.2962962962962963</v>
      </c>
      <c r="X536" s="24">
        <v>1</v>
      </c>
      <c r="Y536" s="23">
        <f t="shared" si="142"/>
        <v>0.037037037037037035</v>
      </c>
      <c r="Z536" s="22">
        <v>11</v>
      </c>
      <c r="AA536" s="23">
        <f t="shared" si="143"/>
        <v>0.4074074074074074</v>
      </c>
      <c r="AB536" s="24">
        <v>15</v>
      </c>
      <c r="AC536" s="23">
        <f t="shared" si="144"/>
        <v>0.5555555555555556</v>
      </c>
      <c r="AD536" s="24">
        <v>1</v>
      </c>
      <c r="AE536" s="23">
        <f t="shared" si="145"/>
        <v>0.037037037037037035</v>
      </c>
      <c r="AF536" s="27">
        <f t="shared" si="130"/>
        <v>27</v>
      </c>
      <c r="AG536" s="28"/>
      <c r="AH536" s="29"/>
      <c r="AI536" s="29"/>
      <c r="AJ536" s="29"/>
      <c r="AK536" s="29"/>
      <c r="AL536" s="29"/>
      <c r="AM536" s="29"/>
      <c r="AN536" s="29"/>
      <c r="AO536" s="29"/>
      <c r="AP536" s="29"/>
      <c r="AQ536" s="29"/>
      <c r="AR536" s="29"/>
      <c r="AS536" s="29"/>
      <c r="AT536" s="29"/>
      <c r="AU536" s="29"/>
      <c r="AV536" s="29"/>
      <c r="AW536" s="29"/>
      <c r="AX536" s="29"/>
    </row>
    <row r="537" spans="1:50" ht="12.75">
      <c r="A537" s="21" t="s">
        <v>512</v>
      </c>
      <c r="B537" s="22">
        <v>64</v>
      </c>
      <c r="C537" s="23">
        <f t="shared" si="131"/>
        <v>0.4</v>
      </c>
      <c r="D537" s="24">
        <v>95</v>
      </c>
      <c r="E537" s="23">
        <f t="shared" si="132"/>
        <v>0.59375</v>
      </c>
      <c r="F537" s="24">
        <v>1</v>
      </c>
      <c r="G537" s="23">
        <f t="shared" si="133"/>
        <v>0.00625</v>
      </c>
      <c r="H537" s="22">
        <v>66</v>
      </c>
      <c r="I537" s="23">
        <f t="shared" si="134"/>
        <v>0.4125</v>
      </c>
      <c r="J537" s="24">
        <v>88</v>
      </c>
      <c r="K537" s="23">
        <f t="shared" si="135"/>
        <v>0.55</v>
      </c>
      <c r="L537" s="24">
        <v>6</v>
      </c>
      <c r="M537" s="23">
        <f t="shared" si="136"/>
        <v>0.0375</v>
      </c>
      <c r="N537" s="22">
        <v>74</v>
      </c>
      <c r="O537" s="23">
        <f t="shared" si="137"/>
        <v>0.4625</v>
      </c>
      <c r="P537" s="24">
        <v>80</v>
      </c>
      <c r="Q537" s="23">
        <f t="shared" si="138"/>
        <v>0.5</v>
      </c>
      <c r="R537" s="24">
        <v>6</v>
      </c>
      <c r="S537" s="23">
        <f t="shared" si="139"/>
        <v>0.0375</v>
      </c>
      <c r="T537" s="22">
        <v>107</v>
      </c>
      <c r="U537" s="23">
        <f t="shared" si="140"/>
        <v>0.66875</v>
      </c>
      <c r="V537" s="24">
        <v>46</v>
      </c>
      <c r="W537" s="23">
        <f t="shared" si="141"/>
        <v>0.2875</v>
      </c>
      <c r="X537" s="24">
        <v>7</v>
      </c>
      <c r="Y537" s="23">
        <f t="shared" si="142"/>
        <v>0.04375</v>
      </c>
      <c r="Z537" s="22">
        <v>81</v>
      </c>
      <c r="AA537" s="23">
        <f t="shared" si="143"/>
        <v>0.50625</v>
      </c>
      <c r="AB537" s="24">
        <v>71</v>
      </c>
      <c r="AC537" s="23">
        <f t="shared" si="144"/>
        <v>0.44375</v>
      </c>
      <c r="AD537" s="24">
        <v>8</v>
      </c>
      <c r="AE537" s="23">
        <f t="shared" si="145"/>
        <v>0.05</v>
      </c>
      <c r="AF537" s="27">
        <f t="shared" si="130"/>
        <v>160</v>
      </c>
      <c r="AG537" s="28"/>
      <c r="AH537" s="29"/>
      <c r="AI537" s="29"/>
      <c r="AJ537" s="29"/>
      <c r="AK537" s="29"/>
      <c r="AL537" s="29"/>
      <c r="AM537" s="29"/>
      <c r="AN537" s="29"/>
      <c r="AO537" s="29"/>
      <c r="AP537" s="29"/>
      <c r="AQ537" s="29"/>
      <c r="AR537" s="29"/>
      <c r="AS537" s="29"/>
      <c r="AT537" s="29"/>
      <c r="AU537" s="29"/>
      <c r="AV537" s="29"/>
      <c r="AW537" s="29"/>
      <c r="AX537" s="29"/>
    </row>
    <row r="538" spans="1:50" ht="12.75">
      <c r="A538" s="21" t="s">
        <v>513</v>
      </c>
      <c r="B538" s="22">
        <v>285</v>
      </c>
      <c r="C538" s="23">
        <f t="shared" si="131"/>
        <v>0.3904109589041096</v>
      </c>
      <c r="D538" s="24">
        <v>425</v>
      </c>
      <c r="E538" s="23">
        <f t="shared" si="132"/>
        <v>0.5821917808219178</v>
      </c>
      <c r="F538" s="24">
        <v>20</v>
      </c>
      <c r="G538" s="23">
        <f t="shared" si="133"/>
        <v>0.0273972602739726</v>
      </c>
      <c r="H538" s="22">
        <v>265</v>
      </c>
      <c r="I538" s="23">
        <f t="shared" si="134"/>
        <v>0.363013698630137</v>
      </c>
      <c r="J538" s="24">
        <v>433</v>
      </c>
      <c r="K538" s="23">
        <f t="shared" si="135"/>
        <v>0.5931506849315068</v>
      </c>
      <c r="L538" s="24">
        <v>32</v>
      </c>
      <c r="M538" s="23">
        <f t="shared" si="136"/>
        <v>0.043835616438356165</v>
      </c>
      <c r="N538" s="22">
        <v>342</v>
      </c>
      <c r="O538" s="23">
        <f t="shared" si="137"/>
        <v>0.4684931506849315</v>
      </c>
      <c r="P538" s="24">
        <v>352</v>
      </c>
      <c r="Q538" s="23">
        <f t="shared" si="138"/>
        <v>0.4821917808219178</v>
      </c>
      <c r="R538" s="24">
        <v>36</v>
      </c>
      <c r="S538" s="23">
        <f t="shared" si="139"/>
        <v>0.049315068493150684</v>
      </c>
      <c r="T538" s="22">
        <v>467</v>
      </c>
      <c r="U538" s="23">
        <f t="shared" si="140"/>
        <v>0.6397260273972603</v>
      </c>
      <c r="V538" s="24">
        <v>233</v>
      </c>
      <c r="W538" s="23">
        <f t="shared" si="141"/>
        <v>0.31917808219178084</v>
      </c>
      <c r="X538" s="24">
        <v>30</v>
      </c>
      <c r="Y538" s="23">
        <f t="shared" si="142"/>
        <v>0.0410958904109589</v>
      </c>
      <c r="Z538" s="22">
        <v>368</v>
      </c>
      <c r="AA538" s="23">
        <f t="shared" si="143"/>
        <v>0.5041095890410959</v>
      </c>
      <c r="AB538" s="24">
        <v>329</v>
      </c>
      <c r="AC538" s="23">
        <f t="shared" si="144"/>
        <v>0.4506849315068493</v>
      </c>
      <c r="AD538" s="24">
        <v>33</v>
      </c>
      <c r="AE538" s="23">
        <f t="shared" si="145"/>
        <v>0.045205479452054796</v>
      </c>
      <c r="AF538" s="27">
        <f t="shared" si="130"/>
        <v>730</v>
      </c>
      <c r="AG538" s="28"/>
      <c r="AH538" s="29"/>
      <c r="AI538" s="29"/>
      <c r="AJ538" s="29"/>
      <c r="AK538" s="29"/>
      <c r="AL538" s="29"/>
      <c r="AM538" s="29"/>
      <c r="AN538" s="29"/>
      <c r="AO538" s="29"/>
      <c r="AP538" s="29"/>
      <c r="AQ538" s="29"/>
      <c r="AR538" s="29"/>
      <c r="AS538" s="29"/>
      <c r="AT538" s="29"/>
      <c r="AU538" s="29"/>
      <c r="AV538" s="29"/>
      <c r="AW538" s="29"/>
      <c r="AX538" s="29"/>
    </row>
    <row r="539" spans="1:50" ht="12.75">
      <c r="A539" s="21" t="s">
        <v>514</v>
      </c>
      <c r="B539" s="22">
        <v>435</v>
      </c>
      <c r="C539" s="23">
        <f t="shared" si="131"/>
        <v>0.506993006993007</v>
      </c>
      <c r="D539" s="24">
        <v>401</v>
      </c>
      <c r="E539" s="23">
        <f t="shared" si="132"/>
        <v>0.46736596736596736</v>
      </c>
      <c r="F539" s="24">
        <v>22</v>
      </c>
      <c r="G539" s="23">
        <f t="shared" si="133"/>
        <v>0.02564102564102564</v>
      </c>
      <c r="H539" s="22">
        <v>425</v>
      </c>
      <c r="I539" s="23">
        <f t="shared" si="134"/>
        <v>0.49533799533799533</v>
      </c>
      <c r="J539" s="24">
        <v>387</v>
      </c>
      <c r="K539" s="23">
        <f t="shared" si="135"/>
        <v>0.45104895104895104</v>
      </c>
      <c r="L539" s="24">
        <v>46</v>
      </c>
      <c r="M539" s="23">
        <f t="shared" si="136"/>
        <v>0.053613053613053616</v>
      </c>
      <c r="N539" s="22">
        <v>512</v>
      </c>
      <c r="O539" s="23">
        <f t="shared" si="137"/>
        <v>0.5967365967365967</v>
      </c>
      <c r="P539" s="24">
        <v>312</v>
      </c>
      <c r="Q539" s="23">
        <f t="shared" si="138"/>
        <v>0.36363636363636365</v>
      </c>
      <c r="R539" s="24">
        <v>34</v>
      </c>
      <c r="S539" s="23">
        <f t="shared" si="139"/>
        <v>0.039627039627039624</v>
      </c>
      <c r="T539" s="22">
        <v>655</v>
      </c>
      <c r="U539" s="23">
        <f t="shared" si="140"/>
        <v>0.7634032634032634</v>
      </c>
      <c r="V539" s="24">
        <v>170</v>
      </c>
      <c r="W539" s="23">
        <f t="shared" si="141"/>
        <v>0.19813519813519814</v>
      </c>
      <c r="X539" s="24">
        <v>33</v>
      </c>
      <c r="Y539" s="23">
        <f t="shared" si="142"/>
        <v>0.038461538461538464</v>
      </c>
      <c r="Z539" s="22">
        <v>628</v>
      </c>
      <c r="AA539" s="23">
        <f t="shared" si="143"/>
        <v>0.7319347319347319</v>
      </c>
      <c r="AB539" s="24">
        <v>196</v>
      </c>
      <c r="AC539" s="23">
        <f t="shared" si="144"/>
        <v>0.22843822843822845</v>
      </c>
      <c r="AD539" s="24">
        <v>34</v>
      </c>
      <c r="AE539" s="23">
        <f t="shared" si="145"/>
        <v>0.039627039627039624</v>
      </c>
      <c r="AF539" s="27">
        <f t="shared" si="130"/>
        <v>858</v>
      </c>
      <c r="AG539" s="28"/>
      <c r="AH539" s="29"/>
      <c r="AI539" s="29"/>
      <c r="AJ539" s="29"/>
      <c r="AK539" s="29"/>
      <c r="AL539" s="29"/>
      <c r="AM539" s="29"/>
      <c r="AN539" s="29"/>
      <c r="AO539" s="29"/>
      <c r="AP539" s="29"/>
      <c r="AQ539" s="29"/>
      <c r="AR539" s="29"/>
      <c r="AS539" s="29"/>
      <c r="AT539" s="29"/>
      <c r="AU539" s="29"/>
      <c r="AV539" s="29"/>
      <c r="AW539" s="29"/>
      <c r="AX539" s="29"/>
    </row>
    <row r="540" spans="1:50" ht="12.75">
      <c r="A540" s="21" t="s">
        <v>515</v>
      </c>
      <c r="B540" s="22">
        <v>63</v>
      </c>
      <c r="C540" s="23">
        <f t="shared" si="131"/>
        <v>0.38181818181818183</v>
      </c>
      <c r="D540" s="24">
        <v>96</v>
      </c>
      <c r="E540" s="23">
        <f t="shared" si="132"/>
        <v>0.5818181818181818</v>
      </c>
      <c r="F540" s="24">
        <v>6</v>
      </c>
      <c r="G540" s="23">
        <f t="shared" si="133"/>
        <v>0.03636363636363636</v>
      </c>
      <c r="H540" s="22">
        <v>68</v>
      </c>
      <c r="I540" s="23">
        <f t="shared" si="134"/>
        <v>0.4121212121212121</v>
      </c>
      <c r="J540" s="24">
        <v>88</v>
      </c>
      <c r="K540" s="23">
        <f t="shared" si="135"/>
        <v>0.5333333333333333</v>
      </c>
      <c r="L540" s="24">
        <v>9</v>
      </c>
      <c r="M540" s="23">
        <f t="shared" si="136"/>
        <v>0.05454545454545454</v>
      </c>
      <c r="N540" s="22">
        <v>76</v>
      </c>
      <c r="O540" s="23">
        <f t="shared" si="137"/>
        <v>0.46060606060606063</v>
      </c>
      <c r="P540" s="24">
        <v>84</v>
      </c>
      <c r="Q540" s="23">
        <f t="shared" si="138"/>
        <v>0.509090909090909</v>
      </c>
      <c r="R540" s="24">
        <v>5</v>
      </c>
      <c r="S540" s="23">
        <f t="shared" si="139"/>
        <v>0.030303030303030304</v>
      </c>
      <c r="T540" s="22">
        <v>118</v>
      </c>
      <c r="U540" s="23">
        <f t="shared" si="140"/>
        <v>0.7151515151515152</v>
      </c>
      <c r="V540" s="24">
        <v>43</v>
      </c>
      <c r="W540" s="23">
        <f t="shared" si="141"/>
        <v>0.2606060606060606</v>
      </c>
      <c r="X540" s="24">
        <v>4</v>
      </c>
      <c r="Y540" s="23">
        <f t="shared" si="142"/>
        <v>0.024242424242424242</v>
      </c>
      <c r="Z540" s="22">
        <v>77</v>
      </c>
      <c r="AA540" s="23">
        <f t="shared" si="143"/>
        <v>0.4666666666666667</v>
      </c>
      <c r="AB540" s="24">
        <v>81</v>
      </c>
      <c r="AC540" s="23">
        <f t="shared" si="144"/>
        <v>0.4909090909090909</v>
      </c>
      <c r="AD540" s="24">
        <v>7</v>
      </c>
      <c r="AE540" s="23">
        <f t="shared" si="145"/>
        <v>0.04242424242424243</v>
      </c>
      <c r="AF540" s="27">
        <f t="shared" si="130"/>
        <v>165</v>
      </c>
      <c r="AG540" s="28"/>
      <c r="AH540" s="29"/>
      <c r="AI540" s="29"/>
      <c r="AJ540" s="29"/>
      <c r="AK540" s="29"/>
      <c r="AL540" s="29"/>
      <c r="AM540" s="29"/>
      <c r="AN540" s="29"/>
      <c r="AO540" s="29"/>
      <c r="AP540" s="29"/>
      <c r="AQ540" s="29"/>
      <c r="AR540" s="29"/>
      <c r="AS540" s="29"/>
      <c r="AT540" s="29"/>
      <c r="AU540" s="29"/>
      <c r="AV540" s="29"/>
      <c r="AW540" s="29"/>
      <c r="AX540" s="29"/>
    </row>
    <row r="541" spans="1:50" ht="12.75">
      <c r="A541" s="21" t="s">
        <v>516</v>
      </c>
      <c r="B541" s="22">
        <v>36</v>
      </c>
      <c r="C541" s="23">
        <f t="shared" si="131"/>
        <v>0.34615384615384615</v>
      </c>
      <c r="D541" s="24">
        <v>64</v>
      </c>
      <c r="E541" s="23">
        <f t="shared" si="132"/>
        <v>0.6153846153846154</v>
      </c>
      <c r="F541" s="24">
        <v>4</v>
      </c>
      <c r="G541" s="23">
        <f t="shared" si="133"/>
        <v>0.038461538461538464</v>
      </c>
      <c r="H541" s="22">
        <v>38</v>
      </c>
      <c r="I541" s="23">
        <f t="shared" si="134"/>
        <v>0.36538461538461536</v>
      </c>
      <c r="J541" s="24">
        <v>59</v>
      </c>
      <c r="K541" s="23">
        <f t="shared" si="135"/>
        <v>0.5673076923076923</v>
      </c>
      <c r="L541" s="24">
        <v>7</v>
      </c>
      <c r="M541" s="23">
        <f t="shared" si="136"/>
        <v>0.0673076923076923</v>
      </c>
      <c r="N541" s="22">
        <v>59</v>
      </c>
      <c r="O541" s="23">
        <f t="shared" si="137"/>
        <v>0.5673076923076923</v>
      </c>
      <c r="P541" s="24">
        <v>38</v>
      </c>
      <c r="Q541" s="23">
        <f t="shared" si="138"/>
        <v>0.36538461538461536</v>
      </c>
      <c r="R541" s="24">
        <v>7</v>
      </c>
      <c r="S541" s="23">
        <f t="shared" si="139"/>
        <v>0.0673076923076923</v>
      </c>
      <c r="T541" s="22">
        <v>76</v>
      </c>
      <c r="U541" s="23">
        <f t="shared" si="140"/>
        <v>0.7307692307692307</v>
      </c>
      <c r="V541" s="24">
        <v>22</v>
      </c>
      <c r="W541" s="23">
        <f t="shared" si="141"/>
        <v>0.21153846153846154</v>
      </c>
      <c r="X541" s="24">
        <v>6</v>
      </c>
      <c r="Y541" s="23">
        <f t="shared" si="142"/>
        <v>0.057692307692307696</v>
      </c>
      <c r="Z541" s="22">
        <v>56</v>
      </c>
      <c r="AA541" s="23">
        <f t="shared" si="143"/>
        <v>0.5384615384615384</v>
      </c>
      <c r="AB541" s="24">
        <v>42</v>
      </c>
      <c r="AC541" s="23">
        <f t="shared" si="144"/>
        <v>0.40384615384615385</v>
      </c>
      <c r="AD541" s="24">
        <v>6</v>
      </c>
      <c r="AE541" s="23">
        <f t="shared" si="145"/>
        <v>0.057692307692307696</v>
      </c>
      <c r="AF541" s="27">
        <f t="shared" si="130"/>
        <v>104</v>
      </c>
      <c r="AG541" s="28"/>
      <c r="AH541" s="29"/>
      <c r="AI541" s="29"/>
      <c r="AJ541" s="29"/>
      <c r="AK541" s="29"/>
      <c r="AL541" s="29"/>
      <c r="AM541" s="29"/>
      <c r="AN541" s="29"/>
      <c r="AO541" s="29"/>
      <c r="AP541" s="29"/>
      <c r="AQ541" s="29"/>
      <c r="AR541" s="29"/>
      <c r="AS541" s="29"/>
      <c r="AT541" s="29"/>
      <c r="AU541" s="29"/>
      <c r="AV541" s="29"/>
      <c r="AW541" s="29"/>
      <c r="AX541" s="29"/>
    </row>
    <row r="542" spans="1:50" ht="12.75">
      <c r="A542" s="21" t="s">
        <v>517</v>
      </c>
      <c r="B542" s="22">
        <v>168</v>
      </c>
      <c r="C542" s="23">
        <f t="shared" si="131"/>
        <v>0.3660130718954248</v>
      </c>
      <c r="D542" s="24">
        <v>285</v>
      </c>
      <c r="E542" s="23">
        <f t="shared" si="132"/>
        <v>0.6209150326797386</v>
      </c>
      <c r="F542" s="24">
        <v>6</v>
      </c>
      <c r="G542" s="23">
        <f t="shared" si="133"/>
        <v>0.013071895424836602</v>
      </c>
      <c r="H542" s="22">
        <v>162</v>
      </c>
      <c r="I542" s="23">
        <f t="shared" si="134"/>
        <v>0.35294117647058826</v>
      </c>
      <c r="J542" s="24">
        <v>273</v>
      </c>
      <c r="K542" s="23">
        <f t="shared" si="135"/>
        <v>0.5947712418300654</v>
      </c>
      <c r="L542" s="24">
        <v>24</v>
      </c>
      <c r="M542" s="23">
        <f t="shared" si="136"/>
        <v>0.05228758169934641</v>
      </c>
      <c r="N542" s="22">
        <v>224</v>
      </c>
      <c r="O542" s="23">
        <f t="shared" si="137"/>
        <v>0.4880174291938998</v>
      </c>
      <c r="P542" s="24">
        <v>215</v>
      </c>
      <c r="Q542" s="23">
        <f t="shared" si="138"/>
        <v>0.4684095860566449</v>
      </c>
      <c r="R542" s="24">
        <v>20</v>
      </c>
      <c r="S542" s="23">
        <f t="shared" si="139"/>
        <v>0.04357298474945534</v>
      </c>
      <c r="T542" s="22">
        <v>279</v>
      </c>
      <c r="U542" s="23">
        <f t="shared" si="140"/>
        <v>0.6078431372549019</v>
      </c>
      <c r="V542" s="24">
        <v>159</v>
      </c>
      <c r="W542" s="23">
        <f t="shared" si="141"/>
        <v>0.3464052287581699</v>
      </c>
      <c r="X542" s="24">
        <v>21</v>
      </c>
      <c r="Y542" s="23">
        <f t="shared" si="142"/>
        <v>0.0457516339869281</v>
      </c>
      <c r="Z542" s="22">
        <v>207</v>
      </c>
      <c r="AA542" s="23">
        <f t="shared" si="143"/>
        <v>0.45098039215686275</v>
      </c>
      <c r="AB542" s="24">
        <v>229</v>
      </c>
      <c r="AC542" s="23">
        <f t="shared" si="144"/>
        <v>0.4989106753812636</v>
      </c>
      <c r="AD542" s="24">
        <v>23</v>
      </c>
      <c r="AE542" s="23">
        <f t="shared" si="145"/>
        <v>0.05010893246187364</v>
      </c>
      <c r="AF542" s="27">
        <f t="shared" si="130"/>
        <v>459</v>
      </c>
      <c r="AG542" s="28"/>
      <c r="AH542" s="29"/>
      <c r="AI542" s="29"/>
      <c r="AJ542" s="29"/>
      <c r="AK542" s="29"/>
      <c r="AL542" s="29"/>
      <c r="AM542" s="29"/>
      <c r="AN542" s="29"/>
      <c r="AO542" s="29"/>
      <c r="AP542" s="29"/>
      <c r="AQ542" s="29"/>
      <c r="AR542" s="29"/>
      <c r="AS542" s="29"/>
      <c r="AT542" s="29"/>
      <c r="AU542" s="29"/>
      <c r="AV542" s="29"/>
      <c r="AW542" s="29"/>
      <c r="AX542" s="29"/>
    </row>
    <row r="543" spans="1:50" ht="12.75">
      <c r="A543" s="21" t="s">
        <v>518</v>
      </c>
      <c r="B543" s="22">
        <v>152</v>
      </c>
      <c r="C543" s="23">
        <f t="shared" si="131"/>
        <v>0.6333333333333333</v>
      </c>
      <c r="D543" s="24">
        <v>78</v>
      </c>
      <c r="E543" s="23">
        <f t="shared" si="132"/>
        <v>0.325</v>
      </c>
      <c r="F543" s="24">
        <v>10</v>
      </c>
      <c r="G543" s="23">
        <f t="shared" si="133"/>
        <v>0.041666666666666664</v>
      </c>
      <c r="H543" s="22">
        <v>137</v>
      </c>
      <c r="I543" s="23">
        <f t="shared" si="134"/>
        <v>0.5708333333333333</v>
      </c>
      <c r="J543" s="24">
        <v>66</v>
      </c>
      <c r="K543" s="23">
        <f t="shared" si="135"/>
        <v>0.275</v>
      </c>
      <c r="L543" s="24">
        <v>37</v>
      </c>
      <c r="M543" s="23">
        <f t="shared" si="136"/>
        <v>0.15416666666666667</v>
      </c>
      <c r="N543" s="22">
        <v>147</v>
      </c>
      <c r="O543" s="23">
        <f t="shared" si="137"/>
        <v>0.6125</v>
      </c>
      <c r="P543" s="24">
        <v>59</v>
      </c>
      <c r="Q543" s="23">
        <f t="shared" si="138"/>
        <v>0.24583333333333332</v>
      </c>
      <c r="R543" s="24">
        <v>34</v>
      </c>
      <c r="S543" s="23">
        <f t="shared" si="139"/>
        <v>0.14166666666666666</v>
      </c>
      <c r="T543" s="22">
        <v>171</v>
      </c>
      <c r="U543" s="23">
        <f t="shared" si="140"/>
        <v>0.7125</v>
      </c>
      <c r="V543" s="24">
        <v>34</v>
      </c>
      <c r="W543" s="23">
        <f t="shared" si="141"/>
        <v>0.14166666666666666</v>
      </c>
      <c r="X543" s="24">
        <v>35</v>
      </c>
      <c r="Y543" s="23">
        <f t="shared" si="142"/>
        <v>0.14583333333333334</v>
      </c>
      <c r="Z543" s="22">
        <v>159</v>
      </c>
      <c r="AA543" s="23">
        <f t="shared" si="143"/>
        <v>0.6625</v>
      </c>
      <c r="AB543" s="24">
        <v>46</v>
      </c>
      <c r="AC543" s="23">
        <f t="shared" si="144"/>
        <v>0.19166666666666668</v>
      </c>
      <c r="AD543" s="24">
        <v>35</v>
      </c>
      <c r="AE543" s="23">
        <f t="shared" si="145"/>
        <v>0.14583333333333334</v>
      </c>
      <c r="AF543" s="27">
        <f t="shared" si="130"/>
        <v>240</v>
      </c>
      <c r="AG543" s="28"/>
      <c r="AH543" s="29"/>
      <c r="AI543" s="29"/>
      <c r="AJ543" s="29"/>
      <c r="AK543" s="29"/>
      <c r="AL543" s="29"/>
      <c r="AM543" s="29"/>
      <c r="AN543" s="29"/>
      <c r="AO543" s="29"/>
      <c r="AP543" s="29"/>
      <c r="AQ543" s="29"/>
      <c r="AR543" s="29"/>
      <c r="AS543" s="29"/>
      <c r="AT543" s="29"/>
      <c r="AU543" s="29"/>
      <c r="AV543" s="29"/>
      <c r="AW543" s="29"/>
      <c r="AX543" s="29"/>
    </row>
    <row r="544" spans="1:50" ht="12.75">
      <c r="A544" s="21" t="s">
        <v>519</v>
      </c>
      <c r="B544" s="22">
        <v>123</v>
      </c>
      <c r="C544" s="23">
        <f t="shared" si="131"/>
        <v>0.4197952218430034</v>
      </c>
      <c r="D544" s="24">
        <v>159</v>
      </c>
      <c r="E544" s="23">
        <f t="shared" si="132"/>
        <v>0.5426621160409556</v>
      </c>
      <c r="F544" s="24">
        <v>11</v>
      </c>
      <c r="G544" s="23">
        <f t="shared" si="133"/>
        <v>0.03754266211604096</v>
      </c>
      <c r="H544" s="22">
        <v>123</v>
      </c>
      <c r="I544" s="23">
        <f t="shared" si="134"/>
        <v>0.4197952218430034</v>
      </c>
      <c r="J544" s="24">
        <v>148</v>
      </c>
      <c r="K544" s="23">
        <f t="shared" si="135"/>
        <v>0.5051194539249146</v>
      </c>
      <c r="L544" s="24">
        <v>22</v>
      </c>
      <c r="M544" s="23">
        <f t="shared" si="136"/>
        <v>0.07508532423208192</v>
      </c>
      <c r="N544" s="22">
        <v>150</v>
      </c>
      <c r="O544" s="23">
        <f t="shared" si="137"/>
        <v>0.5119453924914675</v>
      </c>
      <c r="P544" s="24">
        <v>123</v>
      </c>
      <c r="Q544" s="23">
        <f t="shared" si="138"/>
        <v>0.4197952218430034</v>
      </c>
      <c r="R544" s="24">
        <v>20</v>
      </c>
      <c r="S544" s="23">
        <f t="shared" si="139"/>
        <v>0.06825938566552901</v>
      </c>
      <c r="T544" s="22">
        <v>193</v>
      </c>
      <c r="U544" s="23">
        <f t="shared" si="140"/>
        <v>0.658703071672355</v>
      </c>
      <c r="V544" s="24">
        <v>85</v>
      </c>
      <c r="W544" s="23">
        <f t="shared" si="141"/>
        <v>0.2901023890784983</v>
      </c>
      <c r="X544" s="24">
        <v>15</v>
      </c>
      <c r="Y544" s="23">
        <f t="shared" si="142"/>
        <v>0.051194539249146756</v>
      </c>
      <c r="Z544" s="22">
        <v>142</v>
      </c>
      <c r="AA544" s="23">
        <f t="shared" si="143"/>
        <v>0.48464163822525597</v>
      </c>
      <c r="AB544" s="24">
        <v>131</v>
      </c>
      <c r="AC544" s="23">
        <f t="shared" si="144"/>
        <v>0.447098976109215</v>
      </c>
      <c r="AD544" s="24">
        <v>20</v>
      </c>
      <c r="AE544" s="23">
        <f t="shared" si="145"/>
        <v>0.06825938566552901</v>
      </c>
      <c r="AF544" s="27">
        <f t="shared" si="130"/>
        <v>293</v>
      </c>
      <c r="AG544" s="28"/>
      <c r="AH544" s="29"/>
      <c r="AI544" s="29"/>
      <c r="AJ544" s="29"/>
      <c r="AK544" s="29"/>
      <c r="AL544" s="29"/>
      <c r="AM544" s="29"/>
      <c r="AN544" s="29"/>
      <c r="AO544" s="29"/>
      <c r="AP544" s="29"/>
      <c r="AQ544" s="29"/>
      <c r="AR544" s="29"/>
      <c r="AS544" s="29"/>
      <c r="AT544" s="29"/>
      <c r="AU544" s="29"/>
      <c r="AV544" s="29"/>
      <c r="AW544" s="29"/>
      <c r="AX544" s="29"/>
    </row>
    <row r="545" spans="1:50" ht="12.75">
      <c r="A545" s="21" t="s">
        <v>520</v>
      </c>
      <c r="B545" s="22">
        <v>234</v>
      </c>
      <c r="C545" s="23">
        <f t="shared" si="131"/>
        <v>0.37142857142857144</v>
      </c>
      <c r="D545" s="24">
        <v>382</v>
      </c>
      <c r="E545" s="23">
        <f t="shared" si="132"/>
        <v>0.6063492063492063</v>
      </c>
      <c r="F545" s="24">
        <v>14</v>
      </c>
      <c r="G545" s="23">
        <f t="shared" si="133"/>
        <v>0.022222222222222223</v>
      </c>
      <c r="H545" s="22">
        <v>241</v>
      </c>
      <c r="I545" s="23">
        <f t="shared" si="134"/>
        <v>0.3825396825396825</v>
      </c>
      <c r="J545" s="24">
        <v>342</v>
      </c>
      <c r="K545" s="23">
        <f t="shared" si="135"/>
        <v>0.5428571428571428</v>
      </c>
      <c r="L545" s="24">
        <v>47</v>
      </c>
      <c r="M545" s="23">
        <f t="shared" si="136"/>
        <v>0.0746031746031746</v>
      </c>
      <c r="N545" s="22">
        <v>327</v>
      </c>
      <c r="O545" s="23">
        <f t="shared" si="137"/>
        <v>0.5190476190476191</v>
      </c>
      <c r="P545" s="24">
        <v>267</v>
      </c>
      <c r="Q545" s="23">
        <f t="shared" si="138"/>
        <v>0.4238095238095238</v>
      </c>
      <c r="R545" s="24">
        <v>36</v>
      </c>
      <c r="S545" s="23">
        <f t="shared" si="139"/>
        <v>0.05714285714285714</v>
      </c>
      <c r="T545" s="22">
        <v>424</v>
      </c>
      <c r="U545" s="23">
        <f t="shared" si="140"/>
        <v>0.6730158730158731</v>
      </c>
      <c r="V545" s="24">
        <v>173</v>
      </c>
      <c r="W545" s="23">
        <f t="shared" si="141"/>
        <v>0.2746031746031746</v>
      </c>
      <c r="X545" s="24">
        <v>33</v>
      </c>
      <c r="Y545" s="23">
        <f t="shared" si="142"/>
        <v>0.05238095238095238</v>
      </c>
      <c r="Z545" s="22">
        <v>313</v>
      </c>
      <c r="AA545" s="23">
        <f t="shared" si="143"/>
        <v>0.49682539682539684</v>
      </c>
      <c r="AB545" s="24">
        <v>279</v>
      </c>
      <c r="AC545" s="23">
        <f t="shared" si="144"/>
        <v>0.44285714285714284</v>
      </c>
      <c r="AD545" s="24">
        <v>38</v>
      </c>
      <c r="AE545" s="23">
        <f t="shared" si="145"/>
        <v>0.06031746031746032</v>
      </c>
      <c r="AF545" s="27">
        <f t="shared" si="130"/>
        <v>630</v>
      </c>
      <c r="AG545" s="28"/>
      <c r="AH545" s="29"/>
      <c r="AI545" s="29"/>
      <c r="AJ545" s="29"/>
      <c r="AK545" s="29"/>
      <c r="AL545" s="29"/>
      <c r="AM545" s="29"/>
      <c r="AN545" s="29"/>
      <c r="AO545" s="29"/>
      <c r="AP545" s="29"/>
      <c r="AQ545" s="29"/>
      <c r="AR545" s="29"/>
      <c r="AS545" s="29"/>
      <c r="AT545" s="29"/>
      <c r="AU545" s="29"/>
      <c r="AV545" s="29"/>
      <c r="AW545" s="29"/>
      <c r="AX545" s="29"/>
    </row>
    <row r="546" spans="1:50" ht="12.75">
      <c r="A546" s="21" t="s">
        <v>521</v>
      </c>
      <c r="B546" s="22">
        <v>383</v>
      </c>
      <c r="C546" s="23">
        <f t="shared" si="131"/>
        <v>0.47342398022249693</v>
      </c>
      <c r="D546" s="24">
        <v>415</v>
      </c>
      <c r="E546" s="23">
        <f t="shared" si="132"/>
        <v>0.5129789864029666</v>
      </c>
      <c r="F546" s="24">
        <v>11</v>
      </c>
      <c r="G546" s="23">
        <f t="shared" si="133"/>
        <v>0.013597033374536464</v>
      </c>
      <c r="H546" s="22">
        <v>365</v>
      </c>
      <c r="I546" s="23">
        <f t="shared" si="134"/>
        <v>0.4511742892459827</v>
      </c>
      <c r="J546" s="24">
        <v>399</v>
      </c>
      <c r="K546" s="23">
        <f t="shared" si="135"/>
        <v>0.4932014833127318</v>
      </c>
      <c r="L546" s="24">
        <v>45</v>
      </c>
      <c r="M546" s="23">
        <f t="shared" si="136"/>
        <v>0.05562422744128554</v>
      </c>
      <c r="N546" s="22">
        <v>430</v>
      </c>
      <c r="O546" s="23">
        <f t="shared" si="137"/>
        <v>0.5315203955500618</v>
      </c>
      <c r="P546" s="24">
        <v>343</v>
      </c>
      <c r="Q546" s="23">
        <f t="shared" si="138"/>
        <v>0.42398022249690975</v>
      </c>
      <c r="R546" s="24">
        <v>36</v>
      </c>
      <c r="S546" s="23">
        <f t="shared" si="139"/>
        <v>0.04449938195302843</v>
      </c>
      <c r="T546" s="22">
        <v>591</v>
      </c>
      <c r="U546" s="23">
        <f t="shared" si="140"/>
        <v>0.73053152039555</v>
      </c>
      <c r="V546" s="24">
        <v>193</v>
      </c>
      <c r="W546" s="23">
        <f t="shared" si="141"/>
        <v>0.23856613102595797</v>
      </c>
      <c r="X546" s="24">
        <v>25</v>
      </c>
      <c r="Y546" s="23">
        <f t="shared" si="142"/>
        <v>0.030902348578491966</v>
      </c>
      <c r="Z546" s="22">
        <v>493</v>
      </c>
      <c r="AA546" s="23">
        <f t="shared" si="143"/>
        <v>0.6093943139678616</v>
      </c>
      <c r="AB546" s="24">
        <v>282</v>
      </c>
      <c r="AC546" s="23">
        <f t="shared" si="144"/>
        <v>0.34857849196538937</v>
      </c>
      <c r="AD546" s="24">
        <v>34</v>
      </c>
      <c r="AE546" s="23">
        <f t="shared" si="145"/>
        <v>0.042027194066749075</v>
      </c>
      <c r="AF546" s="27">
        <f t="shared" si="130"/>
        <v>809</v>
      </c>
      <c r="AG546" s="28"/>
      <c r="AH546" s="29"/>
      <c r="AI546" s="29"/>
      <c r="AJ546" s="29"/>
      <c r="AK546" s="29"/>
      <c r="AL546" s="29"/>
      <c r="AM546" s="29"/>
      <c r="AN546" s="29"/>
      <c r="AO546" s="29"/>
      <c r="AP546" s="29"/>
      <c r="AQ546" s="29"/>
      <c r="AR546" s="29"/>
      <c r="AS546" s="29"/>
      <c r="AT546" s="29"/>
      <c r="AU546" s="29"/>
      <c r="AV546" s="29"/>
      <c r="AW546" s="29"/>
      <c r="AX546" s="29"/>
    </row>
    <row r="547" spans="1:50" ht="12.75">
      <c r="A547" s="21" t="s">
        <v>522</v>
      </c>
      <c r="B547" s="22">
        <v>420</v>
      </c>
      <c r="C547" s="23">
        <f t="shared" si="131"/>
        <v>0.4682274247491639</v>
      </c>
      <c r="D547" s="24">
        <v>451</v>
      </c>
      <c r="E547" s="23">
        <f t="shared" si="132"/>
        <v>0.5027870680044593</v>
      </c>
      <c r="F547" s="24">
        <v>26</v>
      </c>
      <c r="G547" s="23">
        <f t="shared" si="133"/>
        <v>0.028985507246376812</v>
      </c>
      <c r="H547" s="22">
        <v>401</v>
      </c>
      <c r="I547" s="23">
        <f t="shared" si="134"/>
        <v>0.44704570791527315</v>
      </c>
      <c r="J547" s="24">
        <v>438</v>
      </c>
      <c r="K547" s="23">
        <f t="shared" si="135"/>
        <v>0.4882943143812709</v>
      </c>
      <c r="L547" s="24">
        <v>58</v>
      </c>
      <c r="M547" s="23">
        <f t="shared" si="136"/>
        <v>0.06465997770345597</v>
      </c>
      <c r="N547" s="22">
        <v>487</v>
      </c>
      <c r="O547" s="23">
        <f t="shared" si="137"/>
        <v>0.5429208472686734</v>
      </c>
      <c r="P547" s="24">
        <v>363</v>
      </c>
      <c r="Q547" s="23">
        <f t="shared" si="138"/>
        <v>0.40468227424749165</v>
      </c>
      <c r="R547" s="24">
        <v>47</v>
      </c>
      <c r="S547" s="23">
        <f t="shared" si="139"/>
        <v>0.05239687848383501</v>
      </c>
      <c r="T547" s="22">
        <v>636</v>
      </c>
      <c r="U547" s="23">
        <f t="shared" si="140"/>
        <v>0.7090301003344481</v>
      </c>
      <c r="V547" s="24">
        <v>211</v>
      </c>
      <c r="W547" s="23">
        <f t="shared" si="141"/>
        <v>0.23522853957636566</v>
      </c>
      <c r="X547" s="24">
        <v>50</v>
      </c>
      <c r="Y547" s="23">
        <f t="shared" si="142"/>
        <v>0.055741360089186176</v>
      </c>
      <c r="Z547" s="22">
        <v>536</v>
      </c>
      <c r="AA547" s="23">
        <f t="shared" si="143"/>
        <v>0.5975473801560758</v>
      </c>
      <c r="AB547" s="24">
        <v>304</v>
      </c>
      <c r="AC547" s="23">
        <f t="shared" si="144"/>
        <v>0.33890746934225197</v>
      </c>
      <c r="AD547" s="24">
        <v>57</v>
      </c>
      <c r="AE547" s="23">
        <f t="shared" si="145"/>
        <v>0.06354515050167224</v>
      </c>
      <c r="AF547" s="27">
        <f t="shared" si="130"/>
        <v>897</v>
      </c>
      <c r="AG547" s="28"/>
      <c r="AH547" s="29"/>
      <c r="AI547" s="29"/>
      <c r="AJ547" s="29"/>
      <c r="AK547" s="29"/>
      <c r="AL547" s="29"/>
      <c r="AM547" s="29"/>
      <c r="AN547" s="29"/>
      <c r="AO547" s="29"/>
      <c r="AP547" s="29"/>
      <c r="AQ547" s="29"/>
      <c r="AR547" s="29"/>
      <c r="AS547" s="29"/>
      <c r="AT547" s="29"/>
      <c r="AU547" s="29"/>
      <c r="AV547" s="29"/>
      <c r="AW547" s="29"/>
      <c r="AX547" s="29"/>
    </row>
    <row r="548" spans="1:50" ht="12.75">
      <c r="A548" s="21" t="s">
        <v>523</v>
      </c>
      <c r="B548" s="22">
        <v>182</v>
      </c>
      <c r="C548" s="23">
        <f t="shared" si="131"/>
        <v>0.36619718309859156</v>
      </c>
      <c r="D548" s="24">
        <v>308</v>
      </c>
      <c r="E548" s="23">
        <f t="shared" si="132"/>
        <v>0.6197183098591549</v>
      </c>
      <c r="F548" s="24">
        <v>7</v>
      </c>
      <c r="G548" s="23">
        <f t="shared" si="133"/>
        <v>0.014084507042253521</v>
      </c>
      <c r="H548" s="22">
        <v>198</v>
      </c>
      <c r="I548" s="23">
        <f t="shared" si="134"/>
        <v>0.3983903420523139</v>
      </c>
      <c r="J548" s="24">
        <v>271</v>
      </c>
      <c r="K548" s="23">
        <f t="shared" si="135"/>
        <v>0.545271629778672</v>
      </c>
      <c r="L548" s="24">
        <v>28</v>
      </c>
      <c r="M548" s="23">
        <f t="shared" si="136"/>
        <v>0.056338028169014086</v>
      </c>
      <c r="N548" s="22">
        <v>275</v>
      </c>
      <c r="O548" s="23">
        <f t="shared" si="137"/>
        <v>0.5533199195171026</v>
      </c>
      <c r="P548" s="24">
        <v>194</v>
      </c>
      <c r="Q548" s="23">
        <f t="shared" si="138"/>
        <v>0.3903420523138833</v>
      </c>
      <c r="R548" s="24">
        <v>28</v>
      </c>
      <c r="S548" s="23">
        <f t="shared" si="139"/>
        <v>0.056338028169014086</v>
      </c>
      <c r="T548" s="22">
        <v>330</v>
      </c>
      <c r="U548" s="23">
        <f t="shared" si="140"/>
        <v>0.6639839034205232</v>
      </c>
      <c r="V548" s="24">
        <v>143</v>
      </c>
      <c r="W548" s="23">
        <f t="shared" si="141"/>
        <v>0.28772635814889336</v>
      </c>
      <c r="X548" s="24">
        <v>24</v>
      </c>
      <c r="Y548" s="23">
        <f t="shared" si="142"/>
        <v>0.0482897384305835</v>
      </c>
      <c r="Z548" s="22">
        <v>267</v>
      </c>
      <c r="AA548" s="23">
        <f t="shared" si="143"/>
        <v>0.5372233400402414</v>
      </c>
      <c r="AB548" s="24">
        <v>202</v>
      </c>
      <c r="AC548" s="23">
        <f t="shared" si="144"/>
        <v>0.40643863179074446</v>
      </c>
      <c r="AD548" s="24">
        <v>28</v>
      </c>
      <c r="AE548" s="23">
        <f t="shared" si="145"/>
        <v>0.056338028169014086</v>
      </c>
      <c r="AF548" s="27">
        <f t="shared" si="130"/>
        <v>497</v>
      </c>
      <c r="AG548" s="28"/>
      <c r="AH548" s="29"/>
      <c r="AI548" s="29"/>
      <c r="AJ548" s="29"/>
      <c r="AK548" s="29"/>
      <c r="AL548" s="29"/>
      <c r="AM548" s="29"/>
      <c r="AN548" s="29"/>
      <c r="AO548" s="29"/>
      <c r="AP548" s="29"/>
      <c r="AQ548" s="29"/>
      <c r="AR548" s="29"/>
      <c r="AS548" s="29"/>
      <c r="AT548" s="29"/>
      <c r="AU548" s="29"/>
      <c r="AV548" s="29"/>
      <c r="AW548" s="29"/>
      <c r="AX548" s="29"/>
    </row>
    <row r="549" spans="1:50" ht="12.75">
      <c r="A549" s="21" t="s">
        <v>524</v>
      </c>
      <c r="B549" s="22">
        <v>114</v>
      </c>
      <c r="C549" s="23">
        <f t="shared" si="131"/>
        <v>0.3904109589041096</v>
      </c>
      <c r="D549" s="24">
        <v>176</v>
      </c>
      <c r="E549" s="23">
        <f t="shared" si="132"/>
        <v>0.6027397260273972</v>
      </c>
      <c r="F549" s="24">
        <v>2</v>
      </c>
      <c r="G549" s="23">
        <f t="shared" si="133"/>
        <v>0.00684931506849315</v>
      </c>
      <c r="H549" s="22">
        <v>111</v>
      </c>
      <c r="I549" s="23">
        <f t="shared" si="134"/>
        <v>0.3801369863013699</v>
      </c>
      <c r="J549" s="24">
        <v>173</v>
      </c>
      <c r="K549" s="23">
        <f t="shared" si="135"/>
        <v>0.5924657534246576</v>
      </c>
      <c r="L549" s="24">
        <v>8</v>
      </c>
      <c r="M549" s="23">
        <f t="shared" si="136"/>
        <v>0.0273972602739726</v>
      </c>
      <c r="N549" s="22">
        <v>121</v>
      </c>
      <c r="O549" s="23">
        <f t="shared" si="137"/>
        <v>0.4143835616438356</v>
      </c>
      <c r="P549" s="24">
        <v>163</v>
      </c>
      <c r="Q549" s="23">
        <f t="shared" si="138"/>
        <v>0.5582191780821918</v>
      </c>
      <c r="R549" s="24">
        <v>8</v>
      </c>
      <c r="S549" s="23">
        <f t="shared" si="139"/>
        <v>0.0273972602739726</v>
      </c>
      <c r="T549" s="22">
        <v>195</v>
      </c>
      <c r="U549" s="23">
        <f t="shared" si="140"/>
        <v>0.6678082191780822</v>
      </c>
      <c r="V549" s="24">
        <v>92</v>
      </c>
      <c r="W549" s="23">
        <f t="shared" si="141"/>
        <v>0.3150684931506849</v>
      </c>
      <c r="X549" s="24">
        <v>5</v>
      </c>
      <c r="Y549" s="23">
        <f t="shared" si="142"/>
        <v>0.017123287671232876</v>
      </c>
      <c r="Z549" s="22">
        <v>152</v>
      </c>
      <c r="AA549" s="23">
        <f t="shared" si="143"/>
        <v>0.5205479452054794</v>
      </c>
      <c r="AB549" s="24">
        <v>132</v>
      </c>
      <c r="AC549" s="23">
        <f t="shared" si="144"/>
        <v>0.4520547945205479</v>
      </c>
      <c r="AD549" s="24">
        <v>8</v>
      </c>
      <c r="AE549" s="23">
        <f t="shared" si="145"/>
        <v>0.0273972602739726</v>
      </c>
      <c r="AF549" s="27">
        <f t="shared" si="130"/>
        <v>292</v>
      </c>
      <c r="AG549" s="28"/>
      <c r="AH549" s="29"/>
      <c r="AI549" s="29"/>
      <c r="AJ549" s="29"/>
      <c r="AK549" s="29"/>
      <c r="AL549" s="29"/>
      <c r="AM549" s="29"/>
      <c r="AN549" s="29"/>
      <c r="AO549" s="29"/>
      <c r="AP549" s="29"/>
      <c r="AQ549" s="29"/>
      <c r="AR549" s="29"/>
      <c r="AS549" s="29"/>
      <c r="AT549" s="29"/>
      <c r="AU549" s="29"/>
      <c r="AV549" s="29"/>
      <c r="AW549" s="29"/>
      <c r="AX549" s="29"/>
    </row>
    <row r="550" spans="1:50" ht="12.75">
      <c r="A550" s="21" t="s">
        <v>525</v>
      </c>
      <c r="B550" s="22">
        <v>24</v>
      </c>
      <c r="C550" s="23">
        <f t="shared" si="131"/>
        <v>0.25</v>
      </c>
      <c r="D550" s="24">
        <v>71</v>
      </c>
      <c r="E550" s="23">
        <f t="shared" si="132"/>
        <v>0.7395833333333334</v>
      </c>
      <c r="F550" s="24">
        <v>1</v>
      </c>
      <c r="G550" s="23">
        <f t="shared" si="133"/>
        <v>0.010416666666666666</v>
      </c>
      <c r="H550" s="22">
        <v>35</v>
      </c>
      <c r="I550" s="23">
        <f t="shared" si="134"/>
        <v>0.3645833333333333</v>
      </c>
      <c r="J550" s="24">
        <v>57</v>
      </c>
      <c r="K550" s="23">
        <f t="shared" si="135"/>
        <v>0.59375</v>
      </c>
      <c r="L550" s="24">
        <v>4</v>
      </c>
      <c r="M550" s="23">
        <f t="shared" si="136"/>
        <v>0.041666666666666664</v>
      </c>
      <c r="N550" s="22">
        <v>38</v>
      </c>
      <c r="O550" s="23">
        <f t="shared" si="137"/>
        <v>0.3958333333333333</v>
      </c>
      <c r="P550" s="24">
        <v>55</v>
      </c>
      <c r="Q550" s="23">
        <f t="shared" si="138"/>
        <v>0.5729166666666666</v>
      </c>
      <c r="R550" s="24">
        <v>3</v>
      </c>
      <c r="S550" s="23">
        <f t="shared" si="139"/>
        <v>0.03125</v>
      </c>
      <c r="T550" s="22">
        <v>63</v>
      </c>
      <c r="U550" s="23">
        <f t="shared" si="140"/>
        <v>0.65625</v>
      </c>
      <c r="V550" s="24">
        <v>30</v>
      </c>
      <c r="W550" s="23">
        <f t="shared" si="141"/>
        <v>0.3125</v>
      </c>
      <c r="X550" s="24">
        <v>3</v>
      </c>
      <c r="Y550" s="23">
        <f t="shared" si="142"/>
        <v>0.03125</v>
      </c>
      <c r="Z550" s="22">
        <v>50</v>
      </c>
      <c r="AA550" s="23">
        <f t="shared" si="143"/>
        <v>0.5208333333333334</v>
      </c>
      <c r="AB550" s="24">
        <v>42</v>
      </c>
      <c r="AC550" s="23">
        <f t="shared" si="144"/>
        <v>0.4375</v>
      </c>
      <c r="AD550" s="24">
        <v>4</v>
      </c>
      <c r="AE550" s="23">
        <f t="shared" si="145"/>
        <v>0.041666666666666664</v>
      </c>
      <c r="AF550" s="27">
        <f t="shared" si="130"/>
        <v>96</v>
      </c>
      <c r="AG550" s="28"/>
      <c r="AH550" s="29"/>
      <c r="AI550" s="29"/>
      <c r="AJ550" s="29"/>
      <c r="AK550" s="29"/>
      <c r="AL550" s="29"/>
      <c r="AM550" s="29"/>
      <c r="AN550" s="29"/>
      <c r="AO550" s="29"/>
      <c r="AP550" s="29"/>
      <c r="AQ550" s="29"/>
      <c r="AR550" s="29"/>
      <c r="AS550" s="29"/>
      <c r="AT550" s="29"/>
      <c r="AU550" s="29"/>
      <c r="AV550" s="29"/>
      <c r="AW550" s="29"/>
      <c r="AX550" s="29"/>
    </row>
    <row r="551" spans="1:50" ht="12.75">
      <c r="A551" s="21" t="s">
        <v>526</v>
      </c>
      <c r="B551" s="22">
        <v>272</v>
      </c>
      <c r="C551" s="23">
        <f t="shared" si="131"/>
        <v>0.43106180665610144</v>
      </c>
      <c r="D551" s="24">
        <v>349</v>
      </c>
      <c r="E551" s="23">
        <f t="shared" si="132"/>
        <v>0.5530903328050714</v>
      </c>
      <c r="F551" s="24">
        <v>10</v>
      </c>
      <c r="G551" s="23">
        <f t="shared" si="133"/>
        <v>0.01584786053882726</v>
      </c>
      <c r="H551" s="22">
        <v>264</v>
      </c>
      <c r="I551" s="23">
        <f t="shared" si="134"/>
        <v>0.4183835182250396</v>
      </c>
      <c r="J551" s="24">
        <v>338</v>
      </c>
      <c r="K551" s="23">
        <f t="shared" si="135"/>
        <v>0.5356576862123613</v>
      </c>
      <c r="L551" s="24">
        <v>29</v>
      </c>
      <c r="M551" s="23">
        <f t="shared" si="136"/>
        <v>0.04595879556259905</v>
      </c>
      <c r="N551" s="22">
        <v>338</v>
      </c>
      <c r="O551" s="23">
        <f t="shared" si="137"/>
        <v>0.5356576862123613</v>
      </c>
      <c r="P551" s="24">
        <v>268</v>
      </c>
      <c r="Q551" s="23">
        <f t="shared" si="138"/>
        <v>0.4247226624405705</v>
      </c>
      <c r="R551" s="24">
        <v>25</v>
      </c>
      <c r="S551" s="23">
        <f t="shared" si="139"/>
        <v>0.039619651347068144</v>
      </c>
      <c r="T551" s="22">
        <v>448</v>
      </c>
      <c r="U551" s="23">
        <f t="shared" si="140"/>
        <v>0.7099841521394612</v>
      </c>
      <c r="V551" s="24">
        <v>163</v>
      </c>
      <c r="W551" s="23">
        <f t="shared" si="141"/>
        <v>0.2583201267828843</v>
      </c>
      <c r="X551" s="24">
        <v>20</v>
      </c>
      <c r="Y551" s="23">
        <f t="shared" si="142"/>
        <v>0.03169572107765452</v>
      </c>
      <c r="Z551" s="22">
        <v>359</v>
      </c>
      <c r="AA551" s="23">
        <f t="shared" si="143"/>
        <v>0.5689381933438986</v>
      </c>
      <c r="AB551" s="24">
        <v>247</v>
      </c>
      <c r="AC551" s="23">
        <f t="shared" si="144"/>
        <v>0.39144215530903326</v>
      </c>
      <c r="AD551" s="24">
        <v>25</v>
      </c>
      <c r="AE551" s="23">
        <f t="shared" si="145"/>
        <v>0.039619651347068144</v>
      </c>
      <c r="AF551" s="27">
        <f aca="true" t="shared" si="146" ref="AF551:AF604">Z551+AB551+AD551</f>
        <v>631</v>
      </c>
      <c r="AG551" s="28"/>
      <c r="AH551" s="29"/>
      <c r="AI551" s="29"/>
      <c r="AJ551" s="29"/>
      <c r="AK551" s="29"/>
      <c r="AL551" s="29"/>
      <c r="AM551" s="29"/>
      <c r="AN551" s="29"/>
      <c r="AO551" s="29"/>
      <c r="AP551" s="29"/>
      <c r="AQ551" s="29"/>
      <c r="AR551" s="29"/>
      <c r="AS551" s="29"/>
      <c r="AT551" s="29"/>
      <c r="AU551" s="29"/>
      <c r="AV551" s="29"/>
      <c r="AW551" s="29"/>
      <c r="AX551" s="29"/>
    </row>
    <row r="552" spans="1:50" ht="12.75">
      <c r="A552" s="21" t="s">
        <v>527</v>
      </c>
      <c r="B552" s="22">
        <v>45</v>
      </c>
      <c r="C552" s="23">
        <f t="shared" si="131"/>
        <v>0.47368421052631576</v>
      </c>
      <c r="D552" s="24">
        <v>47</v>
      </c>
      <c r="E552" s="23">
        <f t="shared" si="132"/>
        <v>0.49473684210526314</v>
      </c>
      <c r="F552" s="24">
        <v>3</v>
      </c>
      <c r="G552" s="23">
        <f t="shared" si="133"/>
        <v>0.031578947368421054</v>
      </c>
      <c r="H552" s="22">
        <v>41</v>
      </c>
      <c r="I552" s="23">
        <f t="shared" si="134"/>
        <v>0.43157894736842106</v>
      </c>
      <c r="J552" s="24">
        <v>48</v>
      </c>
      <c r="K552" s="23">
        <f t="shared" si="135"/>
        <v>0.5052631578947369</v>
      </c>
      <c r="L552" s="24">
        <v>6</v>
      </c>
      <c r="M552" s="23">
        <f t="shared" si="136"/>
        <v>0.06315789473684211</v>
      </c>
      <c r="N552" s="22">
        <v>51</v>
      </c>
      <c r="O552" s="23">
        <f t="shared" si="137"/>
        <v>0.5368421052631579</v>
      </c>
      <c r="P552" s="24">
        <v>39</v>
      </c>
      <c r="Q552" s="23">
        <f t="shared" si="138"/>
        <v>0.4105263157894737</v>
      </c>
      <c r="R552" s="24">
        <v>5</v>
      </c>
      <c r="S552" s="23">
        <f t="shared" si="139"/>
        <v>0.05263157894736842</v>
      </c>
      <c r="T552" s="22">
        <v>59</v>
      </c>
      <c r="U552" s="23">
        <f t="shared" si="140"/>
        <v>0.6210526315789474</v>
      </c>
      <c r="V552" s="24">
        <v>31</v>
      </c>
      <c r="W552" s="23">
        <f t="shared" si="141"/>
        <v>0.3263157894736842</v>
      </c>
      <c r="X552" s="24">
        <v>5</v>
      </c>
      <c r="Y552" s="23">
        <f t="shared" si="142"/>
        <v>0.05263157894736842</v>
      </c>
      <c r="Z552" s="22">
        <v>50</v>
      </c>
      <c r="AA552" s="23">
        <f t="shared" si="143"/>
        <v>0.5263157894736842</v>
      </c>
      <c r="AB552" s="24">
        <v>39</v>
      </c>
      <c r="AC552" s="23">
        <f t="shared" si="144"/>
        <v>0.4105263157894737</v>
      </c>
      <c r="AD552" s="24">
        <v>6</v>
      </c>
      <c r="AE552" s="23">
        <f t="shared" si="145"/>
        <v>0.06315789473684211</v>
      </c>
      <c r="AF552" s="27">
        <f t="shared" si="146"/>
        <v>95</v>
      </c>
      <c r="AG552" s="28"/>
      <c r="AH552" s="29"/>
      <c r="AI552" s="29"/>
      <c r="AJ552" s="29"/>
      <c r="AK552" s="29"/>
      <c r="AL552" s="29"/>
      <c r="AM552" s="29"/>
      <c r="AN552" s="29"/>
      <c r="AO552" s="29"/>
      <c r="AP552" s="29"/>
      <c r="AQ552" s="29"/>
      <c r="AR552" s="29"/>
      <c r="AS552" s="29"/>
      <c r="AT552" s="29"/>
      <c r="AU552" s="29"/>
      <c r="AV552" s="29"/>
      <c r="AW552" s="29"/>
      <c r="AX552" s="29"/>
    </row>
    <row r="553" spans="1:50" ht="12.75">
      <c r="A553" s="21" t="s">
        <v>528</v>
      </c>
      <c r="B553" s="22">
        <v>199</v>
      </c>
      <c r="C553" s="23">
        <f t="shared" si="131"/>
        <v>0.43073593073593075</v>
      </c>
      <c r="D553" s="24">
        <v>243</v>
      </c>
      <c r="E553" s="23">
        <f t="shared" si="132"/>
        <v>0.525974025974026</v>
      </c>
      <c r="F553" s="24">
        <v>20</v>
      </c>
      <c r="G553" s="23">
        <f t="shared" si="133"/>
        <v>0.04329004329004329</v>
      </c>
      <c r="H553" s="22">
        <v>174</v>
      </c>
      <c r="I553" s="23">
        <f t="shared" si="134"/>
        <v>0.37662337662337664</v>
      </c>
      <c r="J553" s="24">
        <v>255</v>
      </c>
      <c r="K553" s="23">
        <f t="shared" si="135"/>
        <v>0.551948051948052</v>
      </c>
      <c r="L553" s="24">
        <v>33</v>
      </c>
      <c r="M553" s="23">
        <f t="shared" si="136"/>
        <v>0.07142857142857142</v>
      </c>
      <c r="N553" s="22">
        <v>229</v>
      </c>
      <c r="O553" s="23">
        <f t="shared" si="137"/>
        <v>0.49567099567099565</v>
      </c>
      <c r="P553" s="24">
        <v>205</v>
      </c>
      <c r="Q553" s="23">
        <f t="shared" si="138"/>
        <v>0.44372294372294374</v>
      </c>
      <c r="R553" s="24">
        <v>28</v>
      </c>
      <c r="S553" s="23">
        <f t="shared" si="139"/>
        <v>0.06060606060606061</v>
      </c>
      <c r="T553" s="22">
        <v>315</v>
      </c>
      <c r="U553" s="23">
        <f t="shared" si="140"/>
        <v>0.6818181818181818</v>
      </c>
      <c r="V553" s="24">
        <v>122</v>
      </c>
      <c r="W553" s="23">
        <f t="shared" si="141"/>
        <v>0.26406926406926406</v>
      </c>
      <c r="X553" s="24">
        <v>25</v>
      </c>
      <c r="Y553" s="23">
        <f t="shared" si="142"/>
        <v>0.05411255411255411</v>
      </c>
      <c r="Z553" s="22">
        <v>224</v>
      </c>
      <c r="AA553" s="23">
        <f t="shared" si="143"/>
        <v>0.48484848484848486</v>
      </c>
      <c r="AB553" s="24">
        <v>203</v>
      </c>
      <c r="AC553" s="23">
        <f t="shared" si="144"/>
        <v>0.4393939393939394</v>
      </c>
      <c r="AD553" s="24">
        <v>35</v>
      </c>
      <c r="AE553" s="23">
        <f t="shared" si="145"/>
        <v>0.07575757575757576</v>
      </c>
      <c r="AF553" s="27">
        <f t="shared" si="146"/>
        <v>462</v>
      </c>
      <c r="AG553" s="28"/>
      <c r="AH553" s="29"/>
      <c r="AI553" s="29"/>
      <c r="AJ553" s="29"/>
      <c r="AK553" s="29"/>
      <c r="AL553" s="29"/>
      <c r="AM553" s="29"/>
      <c r="AN553" s="29"/>
      <c r="AO553" s="29"/>
      <c r="AP553" s="29"/>
      <c r="AQ553" s="29"/>
      <c r="AR553" s="29"/>
      <c r="AS553" s="29"/>
      <c r="AT553" s="29"/>
      <c r="AU553" s="29"/>
      <c r="AV553" s="29"/>
      <c r="AW553" s="29"/>
      <c r="AX553" s="29"/>
    </row>
    <row r="554" spans="1:50" ht="12.75">
      <c r="A554" s="21" t="s">
        <v>529</v>
      </c>
      <c r="B554" s="22">
        <v>202</v>
      </c>
      <c r="C554" s="23">
        <f t="shared" si="131"/>
        <v>0.44395604395604393</v>
      </c>
      <c r="D554" s="24">
        <v>248</v>
      </c>
      <c r="E554" s="23">
        <f t="shared" si="132"/>
        <v>0.545054945054945</v>
      </c>
      <c r="F554" s="24">
        <v>5</v>
      </c>
      <c r="G554" s="23">
        <f t="shared" si="133"/>
        <v>0.01098901098901099</v>
      </c>
      <c r="H554" s="22">
        <v>180</v>
      </c>
      <c r="I554" s="23">
        <f t="shared" si="134"/>
        <v>0.3956043956043956</v>
      </c>
      <c r="J554" s="24">
        <v>256</v>
      </c>
      <c r="K554" s="23">
        <f t="shared" si="135"/>
        <v>0.5626373626373626</v>
      </c>
      <c r="L554" s="24">
        <v>19</v>
      </c>
      <c r="M554" s="23">
        <f t="shared" si="136"/>
        <v>0.041758241758241756</v>
      </c>
      <c r="N554" s="22">
        <v>204</v>
      </c>
      <c r="O554" s="23">
        <f t="shared" si="137"/>
        <v>0.44835164835164837</v>
      </c>
      <c r="P554" s="24">
        <v>234</v>
      </c>
      <c r="Q554" s="23">
        <f t="shared" si="138"/>
        <v>0.5142857142857142</v>
      </c>
      <c r="R554" s="24">
        <v>17</v>
      </c>
      <c r="S554" s="23">
        <f t="shared" si="139"/>
        <v>0.03736263736263736</v>
      </c>
      <c r="T554" s="22">
        <v>309</v>
      </c>
      <c r="U554" s="23">
        <f t="shared" si="140"/>
        <v>0.6791208791208792</v>
      </c>
      <c r="V554" s="24">
        <v>133</v>
      </c>
      <c r="W554" s="23">
        <f t="shared" si="141"/>
        <v>0.2923076923076923</v>
      </c>
      <c r="X554" s="24">
        <v>13</v>
      </c>
      <c r="Y554" s="23">
        <f t="shared" si="142"/>
        <v>0.02857142857142857</v>
      </c>
      <c r="Z554" s="22">
        <v>240</v>
      </c>
      <c r="AA554" s="23">
        <f t="shared" si="143"/>
        <v>0.5274725274725275</v>
      </c>
      <c r="AB554" s="24">
        <v>199</v>
      </c>
      <c r="AC554" s="23">
        <f t="shared" si="144"/>
        <v>0.43736263736263736</v>
      </c>
      <c r="AD554" s="24">
        <v>16</v>
      </c>
      <c r="AE554" s="23">
        <f t="shared" si="145"/>
        <v>0.035164835164835165</v>
      </c>
      <c r="AF554" s="27">
        <f t="shared" si="146"/>
        <v>455</v>
      </c>
      <c r="AG554" s="28"/>
      <c r="AH554" s="29"/>
      <c r="AI554" s="29"/>
      <c r="AJ554" s="29"/>
      <c r="AK554" s="29"/>
      <c r="AL554" s="29"/>
      <c r="AM554" s="29"/>
      <c r="AN554" s="29"/>
      <c r="AO554" s="29"/>
      <c r="AP554" s="29"/>
      <c r="AQ554" s="29"/>
      <c r="AR554" s="29"/>
      <c r="AS554" s="29"/>
      <c r="AT554" s="29"/>
      <c r="AU554" s="29"/>
      <c r="AV554" s="29"/>
      <c r="AW554" s="29"/>
      <c r="AX554" s="29"/>
    </row>
    <row r="555" spans="1:50" ht="12.75">
      <c r="A555" s="21" t="s">
        <v>530</v>
      </c>
      <c r="B555" s="22">
        <v>158</v>
      </c>
      <c r="C555" s="23">
        <f t="shared" si="131"/>
        <v>0.6448979591836734</v>
      </c>
      <c r="D555" s="24">
        <v>79</v>
      </c>
      <c r="E555" s="23">
        <f t="shared" si="132"/>
        <v>0.3224489795918367</v>
      </c>
      <c r="F555" s="24">
        <v>8</v>
      </c>
      <c r="G555" s="23">
        <f t="shared" si="133"/>
        <v>0.0326530612244898</v>
      </c>
      <c r="H555" s="22">
        <v>142</v>
      </c>
      <c r="I555" s="23">
        <f t="shared" si="134"/>
        <v>0.5795918367346938</v>
      </c>
      <c r="J555" s="24">
        <v>81</v>
      </c>
      <c r="K555" s="23">
        <f t="shared" si="135"/>
        <v>0.3306122448979592</v>
      </c>
      <c r="L555" s="24">
        <v>22</v>
      </c>
      <c r="M555" s="23">
        <f t="shared" si="136"/>
        <v>0.08979591836734693</v>
      </c>
      <c r="N555" s="22">
        <v>145</v>
      </c>
      <c r="O555" s="23">
        <f t="shared" si="137"/>
        <v>0.5918367346938775</v>
      </c>
      <c r="P555" s="24">
        <v>78</v>
      </c>
      <c r="Q555" s="23">
        <f t="shared" si="138"/>
        <v>0.3183673469387755</v>
      </c>
      <c r="R555" s="24">
        <v>22</v>
      </c>
      <c r="S555" s="23">
        <f t="shared" si="139"/>
        <v>0.08979591836734693</v>
      </c>
      <c r="T555" s="22">
        <v>189</v>
      </c>
      <c r="U555" s="23">
        <f t="shared" si="140"/>
        <v>0.7714285714285715</v>
      </c>
      <c r="V555" s="24">
        <v>35</v>
      </c>
      <c r="W555" s="23">
        <f t="shared" si="141"/>
        <v>0.14285714285714285</v>
      </c>
      <c r="X555" s="24">
        <v>21</v>
      </c>
      <c r="Y555" s="23">
        <f t="shared" si="142"/>
        <v>0.08571428571428572</v>
      </c>
      <c r="Z555" s="22">
        <v>189</v>
      </c>
      <c r="AA555" s="23">
        <f t="shared" si="143"/>
        <v>0.7714285714285715</v>
      </c>
      <c r="AB555" s="24">
        <v>34</v>
      </c>
      <c r="AC555" s="23">
        <f t="shared" si="144"/>
        <v>0.13877551020408163</v>
      </c>
      <c r="AD555" s="24">
        <v>22</v>
      </c>
      <c r="AE555" s="23">
        <f t="shared" si="145"/>
        <v>0.08979591836734693</v>
      </c>
      <c r="AF555" s="27">
        <f t="shared" si="146"/>
        <v>245</v>
      </c>
      <c r="AG555" s="28"/>
      <c r="AH555" s="29"/>
      <c r="AI555" s="29"/>
      <c r="AJ555" s="29"/>
      <c r="AK555" s="29"/>
      <c r="AL555" s="29"/>
      <c r="AM555" s="29"/>
      <c r="AN555" s="29"/>
      <c r="AO555" s="29"/>
      <c r="AP555" s="29"/>
      <c r="AQ555" s="29"/>
      <c r="AR555" s="29"/>
      <c r="AS555" s="29"/>
      <c r="AT555" s="29"/>
      <c r="AU555" s="29"/>
      <c r="AV555" s="29"/>
      <c r="AW555" s="29"/>
      <c r="AX555" s="29"/>
    </row>
    <row r="556" spans="1:50" ht="12.75">
      <c r="A556" s="21" t="s">
        <v>531</v>
      </c>
      <c r="B556" s="22">
        <v>145</v>
      </c>
      <c r="C556" s="23">
        <f t="shared" si="131"/>
        <v>0.30655391120507397</v>
      </c>
      <c r="D556" s="24">
        <v>322</v>
      </c>
      <c r="E556" s="23">
        <f t="shared" si="132"/>
        <v>0.6807610993657506</v>
      </c>
      <c r="F556" s="24">
        <v>6</v>
      </c>
      <c r="G556" s="23">
        <f t="shared" si="133"/>
        <v>0.012684989429175475</v>
      </c>
      <c r="H556" s="22">
        <v>168</v>
      </c>
      <c r="I556" s="23">
        <f t="shared" si="134"/>
        <v>0.35517970401691334</v>
      </c>
      <c r="J556" s="24">
        <v>286</v>
      </c>
      <c r="K556" s="23">
        <f t="shared" si="135"/>
        <v>0.6046511627906976</v>
      </c>
      <c r="L556" s="24">
        <v>19</v>
      </c>
      <c r="M556" s="23">
        <f t="shared" si="136"/>
        <v>0.040169133192389</v>
      </c>
      <c r="N556" s="22">
        <v>246</v>
      </c>
      <c r="O556" s="23">
        <f t="shared" si="137"/>
        <v>0.5200845665961945</v>
      </c>
      <c r="P556" s="24">
        <v>214</v>
      </c>
      <c r="Q556" s="23">
        <f t="shared" si="138"/>
        <v>0.452431289640592</v>
      </c>
      <c r="R556" s="24">
        <v>13</v>
      </c>
      <c r="S556" s="23">
        <f t="shared" si="139"/>
        <v>0.02748414376321353</v>
      </c>
      <c r="T556" s="22">
        <v>316</v>
      </c>
      <c r="U556" s="23">
        <f t="shared" si="140"/>
        <v>0.6680761099365751</v>
      </c>
      <c r="V556" s="24">
        <v>144</v>
      </c>
      <c r="W556" s="23">
        <f t="shared" si="141"/>
        <v>0.3044397463002114</v>
      </c>
      <c r="X556" s="24">
        <v>13</v>
      </c>
      <c r="Y556" s="23">
        <f t="shared" si="142"/>
        <v>0.02748414376321353</v>
      </c>
      <c r="Z556" s="22">
        <v>241</v>
      </c>
      <c r="AA556" s="23">
        <f t="shared" si="143"/>
        <v>0.5095137420718816</v>
      </c>
      <c r="AB556" s="24">
        <v>220</v>
      </c>
      <c r="AC556" s="23">
        <f t="shared" si="144"/>
        <v>0.46511627906976744</v>
      </c>
      <c r="AD556" s="24">
        <v>12</v>
      </c>
      <c r="AE556" s="23">
        <f t="shared" si="145"/>
        <v>0.02536997885835095</v>
      </c>
      <c r="AF556" s="27">
        <f t="shared" si="146"/>
        <v>473</v>
      </c>
      <c r="AG556" s="28"/>
      <c r="AH556" s="29"/>
      <c r="AI556" s="29"/>
      <c r="AJ556" s="29"/>
      <c r="AK556" s="29"/>
      <c r="AL556" s="29"/>
      <c r="AM556" s="29"/>
      <c r="AN556" s="29"/>
      <c r="AO556" s="29"/>
      <c r="AP556" s="29"/>
      <c r="AQ556" s="29"/>
      <c r="AR556" s="29"/>
      <c r="AS556" s="29"/>
      <c r="AT556" s="29"/>
      <c r="AU556" s="29"/>
      <c r="AV556" s="29"/>
      <c r="AW556" s="29"/>
      <c r="AX556" s="29"/>
    </row>
    <row r="557" spans="1:50" ht="12.75">
      <c r="A557" s="21" t="s">
        <v>532</v>
      </c>
      <c r="B557" s="22">
        <v>113</v>
      </c>
      <c r="C557" s="23">
        <f t="shared" si="131"/>
        <v>0.37666666666666665</v>
      </c>
      <c r="D557" s="24">
        <v>172</v>
      </c>
      <c r="E557" s="23">
        <f t="shared" si="132"/>
        <v>0.5733333333333334</v>
      </c>
      <c r="F557" s="24">
        <v>15</v>
      </c>
      <c r="G557" s="23">
        <f t="shared" si="133"/>
        <v>0.05</v>
      </c>
      <c r="H557" s="22">
        <v>137</v>
      </c>
      <c r="I557" s="23">
        <f t="shared" si="134"/>
        <v>0.45666666666666667</v>
      </c>
      <c r="J557" s="24">
        <v>143</v>
      </c>
      <c r="K557" s="23">
        <f t="shared" si="135"/>
        <v>0.4766666666666667</v>
      </c>
      <c r="L557" s="24">
        <v>20</v>
      </c>
      <c r="M557" s="23">
        <f t="shared" si="136"/>
        <v>0.06666666666666667</v>
      </c>
      <c r="N557" s="22">
        <v>135</v>
      </c>
      <c r="O557" s="23">
        <f t="shared" si="137"/>
        <v>0.45</v>
      </c>
      <c r="P557" s="24">
        <v>143</v>
      </c>
      <c r="Q557" s="23">
        <f t="shared" si="138"/>
        <v>0.4766666666666667</v>
      </c>
      <c r="R557" s="24">
        <v>22</v>
      </c>
      <c r="S557" s="23">
        <f t="shared" si="139"/>
        <v>0.07333333333333333</v>
      </c>
      <c r="T557" s="22">
        <v>211</v>
      </c>
      <c r="U557" s="23">
        <f t="shared" si="140"/>
        <v>0.7033333333333334</v>
      </c>
      <c r="V557" s="24">
        <v>72</v>
      </c>
      <c r="W557" s="23">
        <f t="shared" si="141"/>
        <v>0.24</v>
      </c>
      <c r="X557" s="24">
        <v>17</v>
      </c>
      <c r="Y557" s="23">
        <f t="shared" si="142"/>
        <v>0.056666666666666664</v>
      </c>
      <c r="Z557" s="22">
        <v>162</v>
      </c>
      <c r="AA557" s="23">
        <f t="shared" si="143"/>
        <v>0.54</v>
      </c>
      <c r="AB557" s="24">
        <v>118</v>
      </c>
      <c r="AC557" s="23">
        <f t="shared" si="144"/>
        <v>0.3933333333333333</v>
      </c>
      <c r="AD557" s="24">
        <v>20</v>
      </c>
      <c r="AE557" s="23">
        <f t="shared" si="145"/>
        <v>0.06666666666666667</v>
      </c>
      <c r="AF557" s="27">
        <f t="shared" si="146"/>
        <v>300</v>
      </c>
      <c r="AG557" s="28"/>
      <c r="AH557" s="29"/>
      <c r="AI557" s="29"/>
      <c r="AJ557" s="29"/>
      <c r="AK557" s="29"/>
      <c r="AL557" s="29"/>
      <c r="AM557" s="29"/>
      <c r="AN557" s="29"/>
      <c r="AO557" s="29"/>
      <c r="AP557" s="29"/>
      <c r="AQ557" s="29"/>
      <c r="AR557" s="29"/>
      <c r="AS557" s="29"/>
      <c r="AT557" s="29"/>
      <c r="AU557" s="29"/>
      <c r="AV557" s="29"/>
      <c r="AW557" s="29"/>
      <c r="AX557" s="29"/>
    </row>
    <row r="558" spans="1:50" ht="12.75">
      <c r="A558" s="21" t="s">
        <v>533</v>
      </c>
      <c r="B558" s="22">
        <v>76</v>
      </c>
      <c r="C558" s="23">
        <f t="shared" si="131"/>
        <v>0.4935064935064935</v>
      </c>
      <c r="D558" s="24">
        <v>76</v>
      </c>
      <c r="E558" s="23">
        <f t="shared" si="132"/>
        <v>0.4935064935064935</v>
      </c>
      <c r="F558" s="24">
        <v>2</v>
      </c>
      <c r="G558" s="23">
        <f t="shared" si="133"/>
        <v>0.012987012987012988</v>
      </c>
      <c r="H558" s="22">
        <v>79</v>
      </c>
      <c r="I558" s="23">
        <f t="shared" si="134"/>
        <v>0.512987012987013</v>
      </c>
      <c r="J558" s="24">
        <v>69</v>
      </c>
      <c r="K558" s="23">
        <f t="shared" si="135"/>
        <v>0.44805194805194803</v>
      </c>
      <c r="L558" s="24">
        <v>6</v>
      </c>
      <c r="M558" s="23">
        <f t="shared" si="136"/>
        <v>0.03896103896103896</v>
      </c>
      <c r="N558" s="22">
        <v>92</v>
      </c>
      <c r="O558" s="23">
        <f t="shared" si="137"/>
        <v>0.5974025974025974</v>
      </c>
      <c r="P558" s="24">
        <v>58</v>
      </c>
      <c r="Q558" s="23">
        <f t="shared" si="138"/>
        <v>0.37662337662337664</v>
      </c>
      <c r="R558" s="24">
        <v>4</v>
      </c>
      <c r="S558" s="23">
        <f t="shared" si="139"/>
        <v>0.025974025974025976</v>
      </c>
      <c r="T558" s="22">
        <v>114</v>
      </c>
      <c r="U558" s="23">
        <f t="shared" si="140"/>
        <v>0.7402597402597403</v>
      </c>
      <c r="V558" s="24">
        <v>36</v>
      </c>
      <c r="W558" s="23">
        <f t="shared" si="141"/>
        <v>0.23376623376623376</v>
      </c>
      <c r="X558" s="24">
        <v>4</v>
      </c>
      <c r="Y558" s="23">
        <f t="shared" si="142"/>
        <v>0.025974025974025976</v>
      </c>
      <c r="Z558" s="22">
        <v>101</v>
      </c>
      <c r="AA558" s="23">
        <f t="shared" si="143"/>
        <v>0.6558441558441559</v>
      </c>
      <c r="AB558" s="24">
        <v>48</v>
      </c>
      <c r="AC558" s="23">
        <f t="shared" si="144"/>
        <v>0.3116883116883117</v>
      </c>
      <c r="AD558" s="24">
        <v>5</v>
      </c>
      <c r="AE558" s="23">
        <f t="shared" si="145"/>
        <v>0.032467532467532464</v>
      </c>
      <c r="AF558" s="27">
        <f t="shared" si="146"/>
        <v>154</v>
      </c>
      <c r="AG558" s="28"/>
      <c r="AH558" s="29"/>
      <c r="AI558" s="29"/>
      <c r="AJ558" s="29"/>
      <c r="AK558" s="29"/>
      <c r="AL558" s="29"/>
      <c r="AM558" s="29"/>
      <c r="AN558" s="29"/>
      <c r="AO558" s="29"/>
      <c r="AP558" s="29"/>
      <c r="AQ558" s="29"/>
      <c r="AR558" s="29"/>
      <c r="AS558" s="29"/>
      <c r="AT558" s="29"/>
      <c r="AU558" s="29"/>
      <c r="AV558" s="29"/>
      <c r="AW558" s="29"/>
      <c r="AX558" s="29"/>
    </row>
    <row r="559" spans="1:50" ht="12.75">
      <c r="A559" s="21" t="s">
        <v>534</v>
      </c>
      <c r="B559" s="22">
        <v>244</v>
      </c>
      <c r="C559" s="23">
        <f t="shared" si="131"/>
        <v>0.4364937388193202</v>
      </c>
      <c r="D559" s="24">
        <v>307</v>
      </c>
      <c r="E559" s="23">
        <f t="shared" si="132"/>
        <v>0.5491949910554562</v>
      </c>
      <c r="F559" s="24">
        <v>8</v>
      </c>
      <c r="G559" s="23">
        <f t="shared" si="133"/>
        <v>0.014311270125223614</v>
      </c>
      <c r="H559" s="22">
        <v>217</v>
      </c>
      <c r="I559" s="23">
        <f t="shared" si="134"/>
        <v>0.3881932021466905</v>
      </c>
      <c r="J559" s="24">
        <v>303</v>
      </c>
      <c r="K559" s="23">
        <f t="shared" si="135"/>
        <v>0.5420393559928444</v>
      </c>
      <c r="L559" s="24">
        <v>39</v>
      </c>
      <c r="M559" s="23">
        <f t="shared" si="136"/>
        <v>0.06976744186046512</v>
      </c>
      <c r="N559" s="22">
        <v>310</v>
      </c>
      <c r="O559" s="23">
        <f t="shared" si="137"/>
        <v>0.554561717352415</v>
      </c>
      <c r="P559" s="24">
        <v>217</v>
      </c>
      <c r="Q559" s="23">
        <f t="shared" si="138"/>
        <v>0.3881932021466905</v>
      </c>
      <c r="R559" s="24">
        <v>32</v>
      </c>
      <c r="S559" s="23">
        <f t="shared" si="139"/>
        <v>0.057245080500894455</v>
      </c>
      <c r="T559" s="22">
        <v>368</v>
      </c>
      <c r="U559" s="23">
        <f t="shared" si="140"/>
        <v>0.6583184257602862</v>
      </c>
      <c r="V559" s="24">
        <v>155</v>
      </c>
      <c r="W559" s="23">
        <f t="shared" si="141"/>
        <v>0.2772808586762075</v>
      </c>
      <c r="X559" s="24">
        <v>36</v>
      </c>
      <c r="Y559" s="23">
        <f t="shared" si="142"/>
        <v>0.06440071556350627</v>
      </c>
      <c r="Z559" s="22">
        <v>273</v>
      </c>
      <c r="AA559" s="23">
        <f t="shared" si="143"/>
        <v>0.4883720930232558</v>
      </c>
      <c r="AB559" s="24">
        <v>242</v>
      </c>
      <c r="AC559" s="23">
        <f t="shared" si="144"/>
        <v>0.4329159212880143</v>
      </c>
      <c r="AD559" s="24">
        <v>44</v>
      </c>
      <c r="AE559" s="23">
        <f t="shared" si="145"/>
        <v>0.07871198568872988</v>
      </c>
      <c r="AF559" s="27">
        <f t="shared" si="146"/>
        <v>559</v>
      </c>
      <c r="AG559" s="28"/>
      <c r="AH559" s="29"/>
      <c r="AI559" s="29"/>
      <c r="AJ559" s="29"/>
      <c r="AK559" s="29"/>
      <c r="AL559" s="29"/>
      <c r="AM559" s="29"/>
      <c r="AN559" s="29"/>
      <c r="AO559" s="29"/>
      <c r="AP559" s="29"/>
      <c r="AQ559" s="29"/>
      <c r="AR559" s="29"/>
      <c r="AS559" s="29"/>
      <c r="AT559" s="29"/>
      <c r="AU559" s="29"/>
      <c r="AV559" s="29"/>
      <c r="AW559" s="29"/>
      <c r="AX559" s="29"/>
    </row>
    <row r="560" spans="1:50" ht="12.75">
      <c r="A560" s="21" t="s">
        <v>183</v>
      </c>
      <c r="B560" s="22">
        <v>2</v>
      </c>
      <c r="C560" s="23">
        <f t="shared" si="131"/>
        <v>0.5</v>
      </c>
      <c r="D560" s="24">
        <v>2</v>
      </c>
      <c r="E560" s="23">
        <f t="shared" si="132"/>
        <v>0.5</v>
      </c>
      <c r="F560" s="24">
        <v>0</v>
      </c>
      <c r="G560" s="23">
        <f t="shared" si="133"/>
        <v>0</v>
      </c>
      <c r="H560" s="22">
        <v>2</v>
      </c>
      <c r="I560" s="23">
        <f t="shared" si="134"/>
        <v>0.5</v>
      </c>
      <c r="J560" s="24">
        <v>2</v>
      </c>
      <c r="K560" s="23">
        <f t="shared" si="135"/>
        <v>0.5</v>
      </c>
      <c r="L560" s="24">
        <v>0</v>
      </c>
      <c r="M560" s="23">
        <f t="shared" si="136"/>
        <v>0</v>
      </c>
      <c r="N560" s="22">
        <v>3</v>
      </c>
      <c r="O560" s="23">
        <f t="shared" si="137"/>
        <v>0.75</v>
      </c>
      <c r="P560" s="24">
        <v>1</v>
      </c>
      <c r="Q560" s="23">
        <f t="shared" si="138"/>
        <v>0.25</v>
      </c>
      <c r="R560" s="24">
        <v>0</v>
      </c>
      <c r="S560" s="23">
        <f t="shared" si="139"/>
        <v>0</v>
      </c>
      <c r="T560" s="22">
        <v>2</v>
      </c>
      <c r="U560" s="23">
        <f t="shared" si="140"/>
        <v>0.5</v>
      </c>
      <c r="V560" s="24">
        <v>2</v>
      </c>
      <c r="W560" s="23">
        <f t="shared" si="141"/>
        <v>0.5</v>
      </c>
      <c r="X560" s="24">
        <v>0</v>
      </c>
      <c r="Y560" s="23">
        <f t="shared" si="142"/>
        <v>0</v>
      </c>
      <c r="Z560" s="22">
        <v>2</v>
      </c>
      <c r="AA560" s="23">
        <f t="shared" si="143"/>
        <v>0.5</v>
      </c>
      <c r="AB560" s="24">
        <v>2</v>
      </c>
      <c r="AC560" s="23">
        <f t="shared" si="144"/>
        <v>0.5</v>
      </c>
      <c r="AD560" s="24">
        <v>0</v>
      </c>
      <c r="AE560" s="23">
        <f t="shared" si="145"/>
        <v>0</v>
      </c>
      <c r="AF560" s="27">
        <f t="shared" si="146"/>
        <v>4</v>
      </c>
      <c r="AG560" s="28"/>
      <c r="AH560" s="29"/>
      <c r="AI560" s="29"/>
      <c r="AJ560" s="29"/>
      <c r="AK560" s="29"/>
      <c r="AL560" s="29"/>
      <c r="AM560" s="29"/>
      <c r="AN560" s="29"/>
      <c r="AO560" s="29"/>
      <c r="AP560" s="29"/>
      <c r="AQ560" s="29"/>
      <c r="AR560" s="29"/>
      <c r="AS560" s="29"/>
      <c r="AT560" s="29"/>
      <c r="AU560" s="29"/>
      <c r="AV560" s="29"/>
      <c r="AW560" s="29"/>
      <c r="AX560" s="29"/>
    </row>
    <row r="561" spans="1:50" ht="12.75">
      <c r="A561" s="21" t="s">
        <v>535</v>
      </c>
      <c r="B561" s="22">
        <v>11</v>
      </c>
      <c r="C561" s="23">
        <f t="shared" si="131"/>
        <v>0.3333333333333333</v>
      </c>
      <c r="D561" s="24">
        <v>22</v>
      </c>
      <c r="E561" s="23">
        <f t="shared" si="132"/>
        <v>0.6666666666666666</v>
      </c>
      <c r="F561" s="24">
        <v>0</v>
      </c>
      <c r="G561" s="23">
        <f t="shared" si="133"/>
        <v>0</v>
      </c>
      <c r="H561" s="22">
        <v>10</v>
      </c>
      <c r="I561" s="23">
        <f t="shared" si="134"/>
        <v>0.30303030303030304</v>
      </c>
      <c r="J561" s="24">
        <v>22</v>
      </c>
      <c r="K561" s="23">
        <f t="shared" si="135"/>
        <v>0.6666666666666666</v>
      </c>
      <c r="L561" s="24">
        <v>1</v>
      </c>
      <c r="M561" s="23">
        <f t="shared" si="136"/>
        <v>0.030303030303030304</v>
      </c>
      <c r="N561" s="22">
        <v>15</v>
      </c>
      <c r="O561" s="23">
        <f t="shared" si="137"/>
        <v>0.45454545454545453</v>
      </c>
      <c r="P561" s="24">
        <v>18</v>
      </c>
      <c r="Q561" s="23">
        <f t="shared" si="138"/>
        <v>0.5454545454545454</v>
      </c>
      <c r="R561" s="24">
        <v>0</v>
      </c>
      <c r="S561" s="23">
        <f t="shared" si="139"/>
        <v>0</v>
      </c>
      <c r="T561" s="22">
        <v>19</v>
      </c>
      <c r="U561" s="23">
        <f t="shared" si="140"/>
        <v>0.5757575757575758</v>
      </c>
      <c r="V561" s="24">
        <v>14</v>
      </c>
      <c r="W561" s="23">
        <f t="shared" si="141"/>
        <v>0.42424242424242425</v>
      </c>
      <c r="X561" s="24">
        <v>0</v>
      </c>
      <c r="Y561" s="23">
        <f t="shared" si="142"/>
        <v>0</v>
      </c>
      <c r="Z561" s="22">
        <v>14</v>
      </c>
      <c r="AA561" s="23">
        <f t="shared" si="143"/>
        <v>0.42424242424242425</v>
      </c>
      <c r="AB561" s="24">
        <v>19</v>
      </c>
      <c r="AC561" s="23">
        <f t="shared" si="144"/>
        <v>0.5757575757575758</v>
      </c>
      <c r="AD561" s="24">
        <v>0</v>
      </c>
      <c r="AE561" s="23">
        <f t="shared" si="145"/>
        <v>0</v>
      </c>
      <c r="AF561" s="27">
        <f t="shared" si="146"/>
        <v>33</v>
      </c>
      <c r="AG561" s="28"/>
      <c r="AH561" s="29"/>
      <c r="AI561" s="29"/>
      <c r="AJ561" s="29"/>
      <c r="AK561" s="29"/>
      <c r="AL561" s="29"/>
      <c r="AM561" s="29"/>
      <c r="AN561" s="29"/>
      <c r="AO561" s="29"/>
      <c r="AP561" s="29"/>
      <c r="AQ561" s="29"/>
      <c r="AR561" s="29"/>
      <c r="AS561" s="29"/>
      <c r="AT561" s="29"/>
      <c r="AU561" s="29"/>
      <c r="AV561" s="29"/>
      <c r="AW561" s="29"/>
      <c r="AX561" s="29"/>
    </row>
    <row r="562" spans="1:50" ht="12.75">
      <c r="A562" s="21" t="s">
        <v>536</v>
      </c>
      <c r="B562" s="22">
        <v>31</v>
      </c>
      <c r="C562" s="23">
        <f t="shared" si="131"/>
        <v>0.2719298245614035</v>
      </c>
      <c r="D562" s="24">
        <v>82</v>
      </c>
      <c r="E562" s="23">
        <f t="shared" si="132"/>
        <v>0.7192982456140351</v>
      </c>
      <c r="F562" s="24">
        <v>1</v>
      </c>
      <c r="G562" s="23">
        <f t="shared" si="133"/>
        <v>0.008771929824561403</v>
      </c>
      <c r="H562" s="22">
        <v>30</v>
      </c>
      <c r="I562" s="23">
        <f t="shared" si="134"/>
        <v>0.2631578947368421</v>
      </c>
      <c r="J562" s="24">
        <v>80</v>
      </c>
      <c r="K562" s="23">
        <f t="shared" si="135"/>
        <v>0.7017543859649122</v>
      </c>
      <c r="L562" s="24">
        <v>4</v>
      </c>
      <c r="M562" s="23">
        <f t="shared" si="136"/>
        <v>0.03508771929824561</v>
      </c>
      <c r="N562" s="22">
        <v>28</v>
      </c>
      <c r="O562" s="23">
        <f t="shared" si="137"/>
        <v>0.24561403508771928</v>
      </c>
      <c r="P562" s="24">
        <v>82</v>
      </c>
      <c r="Q562" s="23">
        <f t="shared" si="138"/>
        <v>0.7192982456140351</v>
      </c>
      <c r="R562" s="24">
        <v>4</v>
      </c>
      <c r="S562" s="23">
        <f t="shared" si="139"/>
        <v>0.03508771929824561</v>
      </c>
      <c r="T562" s="22">
        <v>61</v>
      </c>
      <c r="U562" s="23">
        <f t="shared" si="140"/>
        <v>0.5350877192982456</v>
      </c>
      <c r="V562" s="24">
        <v>50</v>
      </c>
      <c r="W562" s="23">
        <f t="shared" si="141"/>
        <v>0.43859649122807015</v>
      </c>
      <c r="X562" s="24">
        <v>3</v>
      </c>
      <c r="Y562" s="23">
        <f t="shared" si="142"/>
        <v>0.02631578947368421</v>
      </c>
      <c r="Z562" s="22">
        <v>36</v>
      </c>
      <c r="AA562" s="23">
        <f t="shared" si="143"/>
        <v>0.3157894736842105</v>
      </c>
      <c r="AB562" s="24">
        <v>75</v>
      </c>
      <c r="AC562" s="23">
        <f t="shared" si="144"/>
        <v>0.6578947368421053</v>
      </c>
      <c r="AD562" s="24">
        <v>3</v>
      </c>
      <c r="AE562" s="23">
        <f t="shared" si="145"/>
        <v>0.02631578947368421</v>
      </c>
      <c r="AF562" s="27">
        <f t="shared" si="146"/>
        <v>114</v>
      </c>
      <c r="AG562" s="28"/>
      <c r="AH562" s="29"/>
      <c r="AI562" s="29"/>
      <c r="AJ562" s="29"/>
      <c r="AK562" s="29"/>
      <c r="AL562" s="29"/>
      <c r="AM562" s="29"/>
      <c r="AN562" s="29"/>
      <c r="AO562" s="29"/>
      <c r="AP562" s="29"/>
      <c r="AQ562" s="29"/>
      <c r="AR562" s="29"/>
      <c r="AS562" s="29"/>
      <c r="AT562" s="29"/>
      <c r="AU562" s="29"/>
      <c r="AV562" s="29"/>
      <c r="AW562" s="29"/>
      <c r="AX562" s="29"/>
    </row>
    <row r="563" spans="1:50" ht="12.75">
      <c r="A563" s="21" t="s">
        <v>537</v>
      </c>
      <c r="B563" s="22">
        <v>36</v>
      </c>
      <c r="C563" s="23">
        <f t="shared" si="131"/>
        <v>0.33962264150943394</v>
      </c>
      <c r="D563" s="24">
        <v>70</v>
      </c>
      <c r="E563" s="23">
        <f t="shared" si="132"/>
        <v>0.660377358490566</v>
      </c>
      <c r="F563" s="24">
        <v>0</v>
      </c>
      <c r="G563" s="23">
        <f t="shared" si="133"/>
        <v>0</v>
      </c>
      <c r="H563" s="22">
        <v>39</v>
      </c>
      <c r="I563" s="23">
        <f t="shared" si="134"/>
        <v>0.36792452830188677</v>
      </c>
      <c r="J563" s="24">
        <v>66</v>
      </c>
      <c r="K563" s="23">
        <f t="shared" si="135"/>
        <v>0.6226415094339622</v>
      </c>
      <c r="L563" s="24">
        <v>1</v>
      </c>
      <c r="M563" s="23">
        <f t="shared" si="136"/>
        <v>0.009433962264150943</v>
      </c>
      <c r="N563" s="22">
        <v>49</v>
      </c>
      <c r="O563" s="23">
        <f t="shared" si="137"/>
        <v>0.46226415094339623</v>
      </c>
      <c r="P563" s="24">
        <v>57</v>
      </c>
      <c r="Q563" s="23">
        <f t="shared" si="138"/>
        <v>0.5377358490566038</v>
      </c>
      <c r="R563" s="24">
        <v>0</v>
      </c>
      <c r="S563" s="23">
        <f t="shared" si="139"/>
        <v>0</v>
      </c>
      <c r="T563" s="22">
        <v>83</v>
      </c>
      <c r="U563" s="23">
        <f t="shared" si="140"/>
        <v>0.7830188679245284</v>
      </c>
      <c r="V563" s="24">
        <v>23</v>
      </c>
      <c r="W563" s="23">
        <f t="shared" si="141"/>
        <v>0.2169811320754717</v>
      </c>
      <c r="X563" s="24">
        <v>0</v>
      </c>
      <c r="Y563" s="23">
        <f t="shared" si="142"/>
        <v>0</v>
      </c>
      <c r="Z563" s="22">
        <v>56</v>
      </c>
      <c r="AA563" s="23">
        <f t="shared" si="143"/>
        <v>0.5283018867924528</v>
      </c>
      <c r="AB563" s="24">
        <v>49</v>
      </c>
      <c r="AC563" s="23">
        <f t="shared" si="144"/>
        <v>0.46226415094339623</v>
      </c>
      <c r="AD563" s="24">
        <v>1</v>
      </c>
      <c r="AE563" s="23">
        <f t="shared" si="145"/>
        <v>0.009433962264150943</v>
      </c>
      <c r="AF563" s="27">
        <f t="shared" si="146"/>
        <v>106</v>
      </c>
      <c r="AG563" s="28"/>
      <c r="AH563" s="29"/>
      <c r="AI563" s="29"/>
      <c r="AJ563" s="29"/>
      <c r="AK563" s="29"/>
      <c r="AL563" s="29"/>
      <c r="AM563" s="29"/>
      <c r="AN563" s="29"/>
      <c r="AO563" s="29"/>
      <c r="AP563" s="29"/>
      <c r="AQ563" s="29"/>
      <c r="AR563" s="29"/>
      <c r="AS563" s="29"/>
      <c r="AT563" s="29"/>
      <c r="AU563" s="29"/>
      <c r="AV563" s="29"/>
      <c r="AW563" s="29"/>
      <c r="AX563" s="29"/>
    </row>
    <row r="564" spans="1:50" ht="12.75">
      <c r="A564" s="21" t="s">
        <v>538</v>
      </c>
      <c r="B564" s="22">
        <v>23</v>
      </c>
      <c r="C564" s="23">
        <f t="shared" si="131"/>
        <v>0.39655172413793105</v>
      </c>
      <c r="D564" s="24">
        <v>34</v>
      </c>
      <c r="E564" s="23">
        <f t="shared" si="132"/>
        <v>0.5862068965517241</v>
      </c>
      <c r="F564" s="24">
        <v>1</v>
      </c>
      <c r="G564" s="23">
        <f t="shared" si="133"/>
        <v>0.017241379310344827</v>
      </c>
      <c r="H564" s="22">
        <v>19</v>
      </c>
      <c r="I564" s="23">
        <f t="shared" si="134"/>
        <v>0.3275862068965517</v>
      </c>
      <c r="J564" s="24">
        <v>34</v>
      </c>
      <c r="K564" s="23">
        <f t="shared" si="135"/>
        <v>0.5862068965517241</v>
      </c>
      <c r="L564" s="24">
        <v>5</v>
      </c>
      <c r="M564" s="23">
        <f t="shared" si="136"/>
        <v>0.08620689655172414</v>
      </c>
      <c r="N564" s="22">
        <v>19</v>
      </c>
      <c r="O564" s="23">
        <f t="shared" si="137"/>
        <v>0.3275862068965517</v>
      </c>
      <c r="P564" s="24">
        <v>37</v>
      </c>
      <c r="Q564" s="23">
        <f t="shared" si="138"/>
        <v>0.6379310344827587</v>
      </c>
      <c r="R564" s="24">
        <v>2</v>
      </c>
      <c r="S564" s="23">
        <f t="shared" si="139"/>
        <v>0.034482758620689655</v>
      </c>
      <c r="T564" s="22">
        <v>37</v>
      </c>
      <c r="U564" s="23">
        <f t="shared" si="140"/>
        <v>0.6379310344827587</v>
      </c>
      <c r="V564" s="24">
        <v>19</v>
      </c>
      <c r="W564" s="23">
        <f t="shared" si="141"/>
        <v>0.3275862068965517</v>
      </c>
      <c r="X564" s="24">
        <v>2</v>
      </c>
      <c r="Y564" s="23">
        <f t="shared" si="142"/>
        <v>0.034482758620689655</v>
      </c>
      <c r="Z564" s="22">
        <v>25</v>
      </c>
      <c r="AA564" s="23">
        <f t="shared" si="143"/>
        <v>0.43103448275862066</v>
      </c>
      <c r="AB564" s="24">
        <v>30</v>
      </c>
      <c r="AC564" s="23">
        <f t="shared" si="144"/>
        <v>0.5172413793103449</v>
      </c>
      <c r="AD564" s="24">
        <v>3</v>
      </c>
      <c r="AE564" s="23">
        <f t="shared" si="145"/>
        <v>0.05172413793103448</v>
      </c>
      <c r="AF564" s="27">
        <f t="shared" si="146"/>
        <v>58</v>
      </c>
      <c r="AG564" s="28"/>
      <c r="AH564" s="29"/>
      <c r="AI564" s="29"/>
      <c r="AJ564" s="29"/>
      <c r="AK564" s="29"/>
      <c r="AL564" s="29"/>
      <c r="AM564" s="29"/>
      <c r="AN564" s="29"/>
      <c r="AO564" s="29"/>
      <c r="AP564" s="29"/>
      <c r="AQ564" s="29"/>
      <c r="AR564" s="29"/>
      <c r="AS564" s="29"/>
      <c r="AT564" s="29"/>
      <c r="AU564" s="29"/>
      <c r="AV564" s="29"/>
      <c r="AW564" s="29"/>
      <c r="AX564" s="29"/>
    </row>
    <row r="565" spans="1:50" ht="12.75">
      <c r="A565" s="21" t="s">
        <v>539</v>
      </c>
      <c r="B565" s="22">
        <v>24</v>
      </c>
      <c r="C565" s="23">
        <f t="shared" si="131"/>
        <v>0.32432432432432434</v>
      </c>
      <c r="D565" s="24">
        <v>49</v>
      </c>
      <c r="E565" s="23">
        <f t="shared" si="132"/>
        <v>0.6621621621621622</v>
      </c>
      <c r="F565" s="24">
        <v>1</v>
      </c>
      <c r="G565" s="23">
        <f t="shared" si="133"/>
        <v>0.013513513513513514</v>
      </c>
      <c r="H565" s="22">
        <v>20</v>
      </c>
      <c r="I565" s="23">
        <f t="shared" si="134"/>
        <v>0.2702702702702703</v>
      </c>
      <c r="J565" s="24">
        <v>49</v>
      </c>
      <c r="K565" s="23">
        <f t="shared" si="135"/>
        <v>0.6621621621621622</v>
      </c>
      <c r="L565" s="24">
        <v>5</v>
      </c>
      <c r="M565" s="23">
        <f t="shared" si="136"/>
        <v>0.06756756756756757</v>
      </c>
      <c r="N565" s="22">
        <v>30</v>
      </c>
      <c r="O565" s="23">
        <f t="shared" si="137"/>
        <v>0.40540540540540543</v>
      </c>
      <c r="P565" s="24">
        <v>41</v>
      </c>
      <c r="Q565" s="23">
        <f t="shared" si="138"/>
        <v>0.5540540540540541</v>
      </c>
      <c r="R565" s="24">
        <v>3</v>
      </c>
      <c r="S565" s="23">
        <f t="shared" si="139"/>
        <v>0.04054054054054054</v>
      </c>
      <c r="T565" s="22">
        <v>39</v>
      </c>
      <c r="U565" s="23">
        <f t="shared" si="140"/>
        <v>0.527027027027027</v>
      </c>
      <c r="V565" s="24">
        <v>31</v>
      </c>
      <c r="W565" s="23">
        <f t="shared" si="141"/>
        <v>0.4189189189189189</v>
      </c>
      <c r="X565" s="24">
        <v>4</v>
      </c>
      <c r="Y565" s="23">
        <f t="shared" si="142"/>
        <v>0.05405405405405406</v>
      </c>
      <c r="Z565" s="22">
        <v>27</v>
      </c>
      <c r="AA565" s="23">
        <f t="shared" si="143"/>
        <v>0.36486486486486486</v>
      </c>
      <c r="AB565" s="24">
        <v>43</v>
      </c>
      <c r="AC565" s="23">
        <f t="shared" si="144"/>
        <v>0.581081081081081</v>
      </c>
      <c r="AD565" s="24">
        <v>4</v>
      </c>
      <c r="AE565" s="23">
        <f t="shared" si="145"/>
        <v>0.05405405405405406</v>
      </c>
      <c r="AF565" s="27">
        <f t="shared" si="146"/>
        <v>74</v>
      </c>
      <c r="AG565" s="28"/>
      <c r="AH565" s="29"/>
      <c r="AI565" s="29"/>
      <c r="AJ565" s="29"/>
      <c r="AK565" s="29"/>
      <c r="AL565" s="29"/>
      <c r="AM565" s="29"/>
      <c r="AN565" s="29"/>
      <c r="AO565" s="29"/>
      <c r="AP565" s="29"/>
      <c r="AQ565" s="29"/>
      <c r="AR565" s="29"/>
      <c r="AS565" s="29"/>
      <c r="AT565" s="29"/>
      <c r="AU565" s="29"/>
      <c r="AV565" s="29"/>
      <c r="AW565" s="29"/>
      <c r="AX565" s="29"/>
    </row>
    <row r="566" spans="1:50" ht="12.75">
      <c r="A566" s="21" t="s">
        <v>540</v>
      </c>
      <c r="B566" s="22">
        <v>2</v>
      </c>
      <c r="C566" s="23">
        <f t="shared" si="131"/>
        <v>0.4</v>
      </c>
      <c r="D566" s="24">
        <v>3</v>
      </c>
      <c r="E566" s="23">
        <f t="shared" si="132"/>
        <v>0.6</v>
      </c>
      <c r="F566" s="24">
        <v>0</v>
      </c>
      <c r="G566" s="23">
        <f t="shared" si="133"/>
        <v>0</v>
      </c>
      <c r="H566" s="22">
        <v>2</v>
      </c>
      <c r="I566" s="23">
        <f t="shared" si="134"/>
        <v>0.4</v>
      </c>
      <c r="J566" s="24">
        <v>3</v>
      </c>
      <c r="K566" s="23">
        <f t="shared" si="135"/>
        <v>0.6</v>
      </c>
      <c r="L566" s="24">
        <v>0</v>
      </c>
      <c r="M566" s="23">
        <f t="shared" si="136"/>
        <v>0</v>
      </c>
      <c r="N566" s="22">
        <v>3</v>
      </c>
      <c r="O566" s="23">
        <f t="shared" si="137"/>
        <v>0.6</v>
      </c>
      <c r="P566" s="24">
        <v>2</v>
      </c>
      <c r="Q566" s="23">
        <f t="shared" si="138"/>
        <v>0.4</v>
      </c>
      <c r="R566" s="24">
        <v>0</v>
      </c>
      <c r="S566" s="23">
        <f t="shared" si="139"/>
        <v>0</v>
      </c>
      <c r="T566" s="22">
        <v>2</v>
      </c>
      <c r="U566" s="23">
        <f t="shared" si="140"/>
        <v>0.4</v>
      </c>
      <c r="V566" s="24">
        <v>3</v>
      </c>
      <c r="W566" s="23">
        <f t="shared" si="141"/>
        <v>0.6</v>
      </c>
      <c r="X566" s="24">
        <v>0</v>
      </c>
      <c r="Y566" s="23">
        <f t="shared" si="142"/>
        <v>0</v>
      </c>
      <c r="Z566" s="22">
        <v>2</v>
      </c>
      <c r="AA566" s="23">
        <f t="shared" si="143"/>
        <v>0.4</v>
      </c>
      <c r="AB566" s="24">
        <v>3</v>
      </c>
      <c r="AC566" s="23">
        <f t="shared" si="144"/>
        <v>0.6</v>
      </c>
      <c r="AD566" s="24">
        <v>0</v>
      </c>
      <c r="AE566" s="23">
        <f t="shared" si="145"/>
        <v>0</v>
      </c>
      <c r="AF566" s="27">
        <f t="shared" si="146"/>
        <v>5</v>
      </c>
      <c r="AG566" s="28"/>
      <c r="AH566" s="29"/>
      <c r="AI566" s="29"/>
      <c r="AJ566" s="29"/>
      <c r="AK566" s="29"/>
      <c r="AL566" s="29"/>
      <c r="AM566" s="29"/>
      <c r="AN566" s="29"/>
      <c r="AO566" s="29"/>
      <c r="AP566" s="29"/>
      <c r="AQ566" s="29"/>
      <c r="AR566" s="29"/>
      <c r="AS566" s="29"/>
      <c r="AT566" s="29"/>
      <c r="AU566" s="29"/>
      <c r="AV566" s="29"/>
      <c r="AW566" s="29"/>
      <c r="AX566" s="29"/>
    </row>
    <row r="567" spans="1:50" ht="12.75">
      <c r="A567" s="21" t="s">
        <v>541</v>
      </c>
      <c r="B567" s="22">
        <v>133</v>
      </c>
      <c r="C567" s="23">
        <f t="shared" si="131"/>
        <v>0.3866279069767442</v>
      </c>
      <c r="D567" s="24">
        <v>201</v>
      </c>
      <c r="E567" s="23">
        <f t="shared" si="132"/>
        <v>0.5843023255813954</v>
      </c>
      <c r="F567" s="24">
        <v>10</v>
      </c>
      <c r="G567" s="23">
        <f t="shared" si="133"/>
        <v>0.029069767441860465</v>
      </c>
      <c r="H567" s="22">
        <v>119</v>
      </c>
      <c r="I567" s="23">
        <f t="shared" si="134"/>
        <v>0.34593023255813954</v>
      </c>
      <c r="J567" s="24">
        <v>207</v>
      </c>
      <c r="K567" s="23">
        <f t="shared" si="135"/>
        <v>0.6017441860465116</v>
      </c>
      <c r="L567" s="24">
        <v>18</v>
      </c>
      <c r="M567" s="23">
        <f t="shared" si="136"/>
        <v>0.05232558139534884</v>
      </c>
      <c r="N567" s="22">
        <v>161</v>
      </c>
      <c r="O567" s="23">
        <f t="shared" si="137"/>
        <v>0.4680232558139535</v>
      </c>
      <c r="P567" s="24">
        <v>165</v>
      </c>
      <c r="Q567" s="23">
        <f t="shared" si="138"/>
        <v>0.4796511627906977</v>
      </c>
      <c r="R567" s="24">
        <v>18</v>
      </c>
      <c r="S567" s="23">
        <f t="shared" si="139"/>
        <v>0.05232558139534884</v>
      </c>
      <c r="T567" s="22">
        <v>206</v>
      </c>
      <c r="U567" s="23">
        <f t="shared" si="140"/>
        <v>0.5988372093023255</v>
      </c>
      <c r="V567" s="24">
        <v>122</v>
      </c>
      <c r="W567" s="23">
        <f t="shared" si="141"/>
        <v>0.3546511627906977</v>
      </c>
      <c r="X567" s="24">
        <v>16</v>
      </c>
      <c r="Y567" s="23">
        <f t="shared" si="142"/>
        <v>0.046511627906976744</v>
      </c>
      <c r="Z567" s="22">
        <v>158</v>
      </c>
      <c r="AA567" s="23">
        <f t="shared" si="143"/>
        <v>0.45930232558139533</v>
      </c>
      <c r="AB567" s="24">
        <v>170</v>
      </c>
      <c r="AC567" s="23">
        <f t="shared" si="144"/>
        <v>0.4941860465116279</v>
      </c>
      <c r="AD567" s="24">
        <v>16</v>
      </c>
      <c r="AE567" s="23">
        <f t="shared" si="145"/>
        <v>0.046511627906976744</v>
      </c>
      <c r="AF567" s="27">
        <f t="shared" si="146"/>
        <v>344</v>
      </c>
      <c r="AG567" s="28"/>
      <c r="AH567" s="29"/>
      <c r="AI567" s="29"/>
      <c r="AJ567" s="29"/>
      <c r="AK567" s="29"/>
      <c r="AL567" s="29"/>
      <c r="AM567" s="29"/>
      <c r="AN567" s="29"/>
      <c r="AO567" s="29"/>
      <c r="AP567" s="29"/>
      <c r="AQ567" s="29"/>
      <c r="AR567" s="29"/>
      <c r="AS567" s="29"/>
      <c r="AT567" s="29"/>
      <c r="AU567" s="29"/>
      <c r="AV567" s="29"/>
      <c r="AW567" s="29"/>
      <c r="AX567" s="29"/>
    </row>
    <row r="568" spans="1:50" ht="12.75">
      <c r="A568" s="21" t="s">
        <v>542</v>
      </c>
      <c r="B568" s="22">
        <v>44</v>
      </c>
      <c r="C568" s="23">
        <f t="shared" si="131"/>
        <v>0.4</v>
      </c>
      <c r="D568" s="24">
        <v>64</v>
      </c>
      <c r="E568" s="23">
        <f t="shared" si="132"/>
        <v>0.5818181818181818</v>
      </c>
      <c r="F568" s="24">
        <v>2</v>
      </c>
      <c r="G568" s="23">
        <f t="shared" si="133"/>
        <v>0.01818181818181818</v>
      </c>
      <c r="H568" s="22">
        <v>40</v>
      </c>
      <c r="I568" s="23">
        <f t="shared" si="134"/>
        <v>0.36363636363636365</v>
      </c>
      <c r="J568" s="24">
        <v>65</v>
      </c>
      <c r="K568" s="23">
        <f t="shared" si="135"/>
        <v>0.5909090909090909</v>
      </c>
      <c r="L568" s="24">
        <v>5</v>
      </c>
      <c r="M568" s="23">
        <f t="shared" si="136"/>
        <v>0.045454545454545456</v>
      </c>
      <c r="N568" s="22">
        <v>58</v>
      </c>
      <c r="O568" s="23">
        <f t="shared" si="137"/>
        <v>0.5272727272727272</v>
      </c>
      <c r="P568" s="24">
        <v>49</v>
      </c>
      <c r="Q568" s="23">
        <f t="shared" si="138"/>
        <v>0.44545454545454544</v>
      </c>
      <c r="R568" s="24">
        <v>3</v>
      </c>
      <c r="S568" s="23">
        <f t="shared" si="139"/>
        <v>0.02727272727272727</v>
      </c>
      <c r="T568" s="22">
        <v>80</v>
      </c>
      <c r="U568" s="23">
        <f t="shared" si="140"/>
        <v>0.7272727272727273</v>
      </c>
      <c r="V568" s="24">
        <v>28</v>
      </c>
      <c r="W568" s="23">
        <f t="shared" si="141"/>
        <v>0.2545454545454545</v>
      </c>
      <c r="X568" s="24">
        <v>2</v>
      </c>
      <c r="Y568" s="23">
        <f t="shared" si="142"/>
        <v>0.01818181818181818</v>
      </c>
      <c r="Z568" s="22">
        <v>60</v>
      </c>
      <c r="AA568" s="23">
        <f t="shared" si="143"/>
        <v>0.5454545454545454</v>
      </c>
      <c r="AB568" s="24">
        <v>46</v>
      </c>
      <c r="AC568" s="23">
        <f t="shared" si="144"/>
        <v>0.41818181818181815</v>
      </c>
      <c r="AD568" s="24">
        <v>4</v>
      </c>
      <c r="AE568" s="23">
        <f t="shared" si="145"/>
        <v>0.03636363636363636</v>
      </c>
      <c r="AF568" s="27">
        <f t="shared" si="146"/>
        <v>110</v>
      </c>
      <c r="AG568" s="28"/>
      <c r="AH568" s="29"/>
      <c r="AI568" s="29"/>
      <c r="AJ568" s="29"/>
      <c r="AK568" s="29"/>
      <c r="AL568" s="29"/>
      <c r="AM568" s="29"/>
      <c r="AN568" s="29"/>
      <c r="AO568" s="29"/>
      <c r="AP568" s="29"/>
      <c r="AQ568" s="29"/>
      <c r="AR568" s="29"/>
      <c r="AS568" s="29"/>
      <c r="AT568" s="29"/>
      <c r="AU568" s="29"/>
      <c r="AV568" s="29"/>
      <c r="AW568" s="29"/>
      <c r="AX568" s="29"/>
    </row>
    <row r="569" spans="1:50" ht="12.75">
      <c r="A569" s="21"/>
      <c r="B569" s="22"/>
      <c r="C569" s="23"/>
      <c r="D569" s="24"/>
      <c r="E569" s="23"/>
      <c r="F569" s="24"/>
      <c r="G569" s="23"/>
      <c r="H569" s="22"/>
      <c r="I569" s="23"/>
      <c r="J569" s="24"/>
      <c r="K569" s="23"/>
      <c r="L569" s="24"/>
      <c r="M569" s="23"/>
      <c r="N569" s="22"/>
      <c r="O569" s="23"/>
      <c r="P569" s="24"/>
      <c r="Q569" s="23"/>
      <c r="R569" s="24"/>
      <c r="S569" s="23"/>
      <c r="T569" s="22"/>
      <c r="U569" s="23"/>
      <c r="V569" s="24"/>
      <c r="W569" s="23"/>
      <c r="X569" s="24"/>
      <c r="Y569" s="23"/>
      <c r="Z569" s="22"/>
      <c r="AA569" s="23"/>
      <c r="AB569" s="24"/>
      <c r="AC569" s="23"/>
      <c r="AD569" s="24"/>
      <c r="AE569" s="23"/>
      <c r="AG569" s="28"/>
      <c r="AH569" s="29"/>
      <c r="AI569" s="29"/>
      <c r="AJ569" s="29"/>
      <c r="AK569" s="29"/>
      <c r="AL569" s="29"/>
      <c r="AM569" s="29"/>
      <c r="AN569" s="29"/>
      <c r="AO569" s="29"/>
      <c r="AP569" s="29"/>
      <c r="AQ569" s="29"/>
      <c r="AR569" s="29"/>
      <c r="AS569" s="29"/>
      <c r="AT569" s="29"/>
      <c r="AU569" s="29"/>
      <c r="AV569" s="29"/>
      <c r="AW569" s="29"/>
      <c r="AX569" s="29"/>
    </row>
    <row r="570" spans="1:50" ht="12.75">
      <c r="A570" s="30" t="s">
        <v>543</v>
      </c>
      <c r="B570" s="15">
        <v>6512</v>
      </c>
      <c r="C570" s="31">
        <f t="shared" si="131"/>
        <v>0.40414572084652145</v>
      </c>
      <c r="D570" s="32">
        <v>9240</v>
      </c>
      <c r="E570" s="31">
        <f t="shared" si="132"/>
        <v>0.5734500093092534</v>
      </c>
      <c r="F570" s="32">
        <v>361</v>
      </c>
      <c r="G570" s="31">
        <f t="shared" si="133"/>
        <v>0.02240426984422516</v>
      </c>
      <c r="H570" s="15">
        <v>6566</v>
      </c>
      <c r="I570" s="31">
        <f t="shared" si="134"/>
        <v>0.40749705206975734</v>
      </c>
      <c r="J570" s="32">
        <v>8623</v>
      </c>
      <c r="K570" s="31">
        <f t="shared" si="135"/>
        <v>0.5351579469993173</v>
      </c>
      <c r="L570" s="32">
        <v>924</v>
      </c>
      <c r="M570" s="31">
        <f t="shared" si="136"/>
        <v>0.05734500093092534</v>
      </c>
      <c r="N570" s="15">
        <v>8048</v>
      </c>
      <c r="O570" s="31">
        <f t="shared" si="137"/>
        <v>0.49947247564078695</v>
      </c>
      <c r="P570" s="32">
        <v>7256</v>
      </c>
      <c r="Q570" s="31">
        <f t="shared" si="138"/>
        <v>0.4503196176999938</v>
      </c>
      <c r="R570" s="32">
        <v>809</v>
      </c>
      <c r="S570" s="31">
        <f t="shared" si="139"/>
        <v>0.050207906659219266</v>
      </c>
      <c r="T570" s="15">
        <v>10989</v>
      </c>
      <c r="U570" s="31">
        <f t="shared" si="140"/>
        <v>0.681995903928505</v>
      </c>
      <c r="V570" s="32">
        <v>4394</v>
      </c>
      <c r="W570" s="31">
        <f t="shared" si="141"/>
        <v>0.27269906286849127</v>
      </c>
      <c r="X570" s="32">
        <v>730</v>
      </c>
      <c r="Y570" s="31">
        <f t="shared" si="142"/>
        <v>0.04530503320300379</v>
      </c>
      <c r="Z570" s="15">
        <v>8689</v>
      </c>
      <c r="AA570" s="31">
        <f t="shared" si="143"/>
        <v>0.5392540184943834</v>
      </c>
      <c r="AB570" s="32">
        <v>6565</v>
      </c>
      <c r="AC570" s="31">
        <f t="shared" si="144"/>
        <v>0.4074349903804382</v>
      </c>
      <c r="AD570" s="32">
        <v>859</v>
      </c>
      <c r="AE570" s="31">
        <f t="shared" si="145"/>
        <v>0.053310991125178425</v>
      </c>
      <c r="AF570" s="20">
        <f>SUM(AF516:AF568)</f>
        <v>16113</v>
      </c>
      <c r="AG570" s="2">
        <f>AF570</f>
        <v>16113</v>
      </c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</row>
    <row r="571" spans="1:50" ht="12.75">
      <c r="A571" s="30"/>
      <c r="B571" s="22"/>
      <c r="C571" s="23"/>
      <c r="D571" s="24"/>
      <c r="E571" s="23"/>
      <c r="F571" s="24"/>
      <c r="G571" s="23"/>
      <c r="H571" s="22"/>
      <c r="I571" s="23"/>
      <c r="J571" s="24"/>
      <c r="K571" s="23"/>
      <c r="L571" s="24"/>
      <c r="M571" s="23"/>
      <c r="N571" s="22"/>
      <c r="O571" s="23"/>
      <c r="P571" s="24"/>
      <c r="Q571" s="23"/>
      <c r="R571" s="24"/>
      <c r="S571" s="23"/>
      <c r="T571" s="22"/>
      <c r="U571" s="23"/>
      <c r="V571" s="24"/>
      <c r="W571" s="23"/>
      <c r="X571" s="24"/>
      <c r="Y571" s="23"/>
      <c r="Z571" s="22"/>
      <c r="AA571" s="23"/>
      <c r="AB571" s="24"/>
      <c r="AC571" s="23"/>
      <c r="AD571" s="24"/>
      <c r="AE571" s="23"/>
      <c r="AG571" s="28"/>
      <c r="AH571" s="29"/>
      <c r="AI571" s="29"/>
      <c r="AJ571" s="29"/>
      <c r="AK571" s="29"/>
      <c r="AL571" s="29"/>
      <c r="AM571" s="29"/>
      <c r="AN571" s="29"/>
      <c r="AO571" s="29"/>
      <c r="AP571" s="29"/>
      <c r="AQ571" s="29"/>
      <c r="AR571" s="29"/>
      <c r="AS571" s="29"/>
      <c r="AT571" s="29"/>
      <c r="AU571" s="29"/>
      <c r="AV571" s="29"/>
      <c r="AW571" s="29"/>
      <c r="AX571" s="29"/>
    </row>
    <row r="572" spans="1:50" ht="12.75">
      <c r="A572" s="21" t="s">
        <v>544</v>
      </c>
      <c r="B572" s="22">
        <v>664</v>
      </c>
      <c r="C572" s="23">
        <f t="shared" si="131"/>
        <v>0.4889543446244477</v>
      </c>
      <c r="D572" s="24">
        <v>668</v>
      </c>
      <c r="E572" s="23">
        <f t="shared" si="132"/>
        <v>0.49189985272459497</v>
      </c>
      <c r="F572" s="24">
        <v>26</v>
      </c>
      <c r="G572" s="23">
        <f t="shared" si="133"/>
        <v>0.01914580265095729</v>
      </c>
      <c r="H572" s="22">
        <v>588</v>
      </c>
      <c r="I572" s="23">
        <f t="shared" si="134"/>
        <v>0.4329896907216495</v>
      </c>
      <c r="J572" s="24">
        <v>696</v>
      </c>
      <c r="K572" s="23">
        <f t="shared" si="135"/>
        <v>0.5125184094256259</v>
      </c>
      <c r="L572" s="24">
        <v>74</v>
      </c>
      <c r="M572" s="23">
        <f t="shared" si="136"/>
        <v>0.054491899852724596</v>
      </c>
      <c r="N572" s="22">
        <v>799</v>
      </c>
      <c r="O572" s="23">
        <f t="shared" si="137"/>
        <v>0.5883652430044183</v>
      </c>
      <c r="P572" s="24">
        <v>497</v>
      </c>
      <c r="Q572" s="23">
        <f t="shared" si="138"/>
        <v>0.36597938144329895</v>
      </c>
      <c r="R572" s="24">
        <v>62</v>
      </c>
      <c r="S572" s="23">
        <f t="shared" si="139"/>
        <v>0.045655375552282766</v>
      </c>
      <c r="T572" s="22">
        <v>891</v>
      </c>
      <c r="U572" s="23">
        <f t="shared" si="140"/>
        <v>0.6561119293078056</v>
      </c>
      <c r="V572" s="24">
        <v>408</v>
      </c>
      <c r="W572" s="23">
        <f t="shared" si="141"/>
        <v>0.3004418262150221</v>
      </c>
      <c r="X572" s="24">
        <v>59</v>
      </c>
      <c r="Y572" s="23">
        <f t="shared" si="142"/>
        <v>0.04344624447717231</v>
      </c>
      <c r="Z572" s="22">
        <v>741</v>
      </c>
      <c r="AA572" s="23">
        <f t="shared" si="143"/>
        <v>0.5456553755522827</v>
      </c>
      <c r="AB572" s="24">
        <v>552</v>
      </c>
      <c r="AC572" s="23">
        <f t="shared" si="144"/>
        <v>0.406480117820324</v>
      </c>
      <c r="AD572" s="24">
        <v>65</v>
      </c>
      <c r="AE572" s="23">
        <f t="shared" si="145"/>
        <v>0.04786450662739323</v>
      </c>
      <c r="AF572" s="27">
        <f t="shared" si="146"/>
        <v>1358</v>
      </c>
      <c r="AG572" s="28"/>
      <c r="AH572" s="29"/>
      <c r="AI572" s="29"/>
      <c r="AJ572" s="29"/>
      <c r="AK572" s="29"/>
      <c r="AL572" s="29"/>
      <c r="AM572" s="29"/>
      <c r="AN572" s="29"/>
      <c r="AO572" s="29"/>
      <c r="AP572" s="29"/>
      <c r="AQ572" s="29"/>
      <c r="AR572" s="29"/>
      <c r="AS572" s="29"/>
      <c r="AT572" s="29"/>
      <c r="AU572" s="29"/>
      <c r="AV572" s="29"/>
      <c r="AW572" s="29"/>
      <c r="AX572" s="29"/>
    </row>
    <row r="573" spans="1:50" ht="12.75">
      <c r="A573" s="21" t="s">
        <v>545</v>
      </c>
      <c r="B573" s="22">
        <v>870</v>
      </c>
      <c r="C573" s="23">
        <f t="shared" si="131"/>
        <v>0.4923599320882852</v>
      </c>
      <c r="D573" s="24">
        <v>872</v>
      </c>
      <c r="E573" s="23">
        <f t="shared" si="132"/>
        <v>0.49349179400113186</v>
      </c>
      <c r="F573" s="24">
        <v>25</v>
      </c>
      <c r="G573" s="23">
        <f t="shared" si="133"/>
        <v>0.014148273910582909</v>
      </c>
      <c r="H573" s="22">
        <v>786</v>
      </c>
      <c r="I573" s="23">
        <f t="shared" si="134"/>
        <v>0.44482173174872663</v>
      </c>
      <c r="J573" s="24">
        <v>896</v>
      </c>
      <c r="K573" s="23">
        <f t="shared" si="135"/>
        <v>0.5070741369552915</v>
      </c>
      <c r="L573" s="24">
        <v>85</v>
      </c>
      <c r="M573" s="23">
        <f t="shared" si="136"/>
        <v>0.04810413129598189</v>
      </c>
      <c r="N573" s="22">
        <v>1091</v>
      </c>
      <c r="O573" s="23">
        <f t="shared" si="137"/>
        <v>0.6174306734578382</v>
      </c>
      <c r="P573" s="24">
        <v>622</v>
      </c>
      <c r="Q573" s="23">
        <f t="shared" si="138"/>
        <v>0.35200905489530276</v>
      </c>
      <c r="R573" s="24">
        <v>54</v>
      </c>
      <c r="S573" s="23">
        <f t="shared" si="139"/>
        <v>0.030560271646859084</v>
      </c>
      <c r="T573" s="22">
        <v>1240</v>
      </c>
      <c r="U573" s="23">
        <f t="shared" si="140"/>
        <v>0.7017543859649122</v>
      </c>
      <c r="V573" s="24">
        <v>466</v>
      </c>
      <c r="W573" s="23">
        <f t="shared" si="141"/>
        <v>0.2637238256932654</v>
      </c>
      <c r="X573" s="24">
        <v>61</v>
      </c>
      <c r="Y573" s="23">
        <f t="shared" si="142"/>
        <v>0.0345217883418223</v>
      </c>
      <c r="Z573" s="22">
        <v>1018</v>
      </c>
      <c r="AA573" s="23">
        <f t="shared" si="143"/>
        <v>0.576117713638936</v>
      </c>
      <c r="AB573" s="24">
        <v>676</v>
      </c>
      <c r="AC573" s="23">
        <f t="shared" si="144"/>
        <v>0.38256932654216186</v>
      </c>
      <c r="AD573" s="24">
        <v>73</v>
      </c>
      <c r="AE573" s="23">
        <f t="shared" si="145"/>
        <v>0.041312959818902095</v>
      </c>
      <c r="AF573" s="27">
        <f t="shared" si="146"/>
        <v>1767</v>
      </c>
      <c r="AG573" s="28"/>
      <c r="AH573" s="29"/>
      <c r="AI573" s="29"/>
      <c r="AJ573" s="29"/>
      <c r="AK573" s="29"/>
      <c r="AL573" s="29"/>
      <c r="AM573" s="29"/>
      <c r="AN573" s="29"/>
      <c r="AO573" s="29"/>
      <c r="AP573" s="29"/>
      <c r="AQ573" s="29"/>
      <c r="AR573" s="29"/>
      <c r="AS573" s="29"/>
      <c r="AT573" s="29"/>
      <c r="AU573" s="29"/>
      <c r="AV573" s="29"/>
      <c r="AW573" s="29"/>
      <c r="AX573" s="29"/>
    </row>
    <row r="574" spans="1:50" ht="12.75">
      <c r="A574" s="21" t="s">
        <v>546</v>
      </c>
      <c r="B574" s="22">
        <v>1221</v>
      </c>
      <c r="C574" s="23">
        <f t="shared" si="131"/>
        <v>0.5352915387987724</v>
      </c>
      <c r="D574" s="24">
        <v>1019</v>
      </c>
      <c r="E574" s="23">
        <f t="shared" si="132"/>
        <v>0.446733888645331</v>
      </c>
      <c r="F574" s="24">
        <v>41</v>
      </c>
      <c r="G574" s="23">
        <f t="shared" si="133"/>
        <v>0.01797457255589654</v>
      </c>
      <c r="H574" s="22">
        <v>972</v>
      </c>
      <c r="I574" s="23">
        <f t="shared" si="134"/>
        <v>0.42612889083735206</v>
      </c>
      <c r="J574" s="24">
        <v>1194</v>
      </c>
      <c r="K574" s="23">
        <f t="shared" si="135"/>
        <v>0.5234546251644016</v>
      </c>
      <c r="L574" s="24">
        <v>115</v>
      </c>
      <c r="M574" s="23">
        <f t="shared" si="136"/>
        <v>0.050416483998246386</v>
      </c>
      <c r="N574" s="22">
        <v>1352</v>
      </c>
      <c r="O574" s="23">
        <f t="shared" si="137"/>
        <v>0.5927224901359053</v>
      </c>
      <c r="P574" s="24">
        <v>824</v>
      </c>
      <c r="Q574" s="23">
        <f t="shared" si="138"/>
        <v>0.3612450679526523</v>
      </c>
      <c r="R574" s="24">
        <v>105</v>
      </c>
      <c r="S574" s="23">
        <f t="shared" si="139"/>
        <v>0.04603244191144235</v>
      </c>
      <c r="T574" s="22">
        <v>1482</v>
      </c>
      <c r="U574" s="23">
        <f t="shared" si="140"/>
        <v>0.6497150372643578</v>
      </c>
      <c r="V574" s="24">
        <v>688</v>
      </c>
      <c r="W574" s="23">
        <f t="shared" si="141"/>
        <v>0.3016220955721175</v>
      </c>
      <c r="X574" s="24">
        <v>111</v>
      </c>
      <c r="Y574" s="23">
        <f t="shared" si="142"/>
        <v>0.04866286716352477</v>
      </c>
      <c r="Z574" s="22">
        <v>1290</v>
      </c>
      <c r="AA574" s="23">
        <f t="shared" si="143"/>
        <v>0.5655414291977203</v>
      </c>
      <c r="AB574" s="24">
        <v>874</v>
      </c>
      <c r="AC574" s="23">
        <f t="shared" si="144"/>
        <v>0.3831652783866725</v>
      </c>
      <c r="AD574" s="24">
        <v>117</v>
      </c>
      <c r="AE574" s="23">
        <f t="shared" si="145"/>
        <v>0.05129329241560719</v>
      </c>
      <c r="AF574" s="27">
        <f t="shared" si="146"/>
        <v>2281</v>
      </c>
      <c r="AG574" s="28"/>
      <c r="AH574" s="29"/>
      <c r="AI574" s="29"/>
      <c r="AJ574" s="29"/>
      <c r="AK574" s="29"/>
      <c r="AL574" s="29"/>
      <c r="AM574" s="29"/>
      <c r="AN574" s="29"/>
      <c r="AO574" s="29"/>
      <c r="AP574" s="29"/>
      <c r="AQ574" s="29"/>
      <c r="AR574" s="29"/>
      <c r="AS574" s="29"/>
      <c r="AT574" s="29"/>
      <c r="AU574" s="29"/>
      <c r="AV574" s="29"/>
      <c r="AW574" s="29"/>
      <c r="AX574" s="29"/>
    </row>
    <row r="575" spans="1:50" ht="12.75">
      <c r="A575" s="21" t="s">
        <v>547</v>
      </c>
      <c r="B575" s="22">
        <v>1881</v>
      </c>
      <c r="C575" s="23">
        <f t="shared" si="131"/>
        <v>0.5122549019607843</v>
      </c>
      <c r="D575" s="24">
        <v>1729</v>
      </c>
      <c r="E575" s="23">
        <f t="shared" si="132"/>
        <v>0.47086056644880175</v>
      </c>
      <c r="F575" s="24">
        <v>62</v>
      </c>
      <c r="G575" s="23">
        <f t="shared" si="133"/>
        <v>0.016884531590413945</v>
      </c>
      <c r="H575" s="22">
        <v>1677</v>
      </c>
      <c r="I575" s="23">
        <f t="shared" si="134"/>
        <v>0.45669934640522875</v>
      </c>
      <c r="J575" s="24">
        <v>1776</v>
      </c>
      <c r="K575" s="23">
        <f t="shared" si="135"/>
        <v>0.48366013071895425</v>
      </c>
      <c r="L575" s="24">
        <v>219</v>
      </c>
      <c r="M575" s="23">
        <f t="shared" si="136"/>
        <v>0.059640522875817</v>
      </c>
      <c r="N575" s="22">
        <v>2256</v>
      </c>
      <c r="O575" s="23">
        <f t="shared" si="137"/>
        <v>0.6143790849673203</v>
      </c>
      <c r="P575" s="24">
        <v>1223</v>
      </c>
      <c r="Q575" s="23">
        <f t="shared" si="138"/>
        <v>0.33306100217864926</v>
      </c>
      <c r="R575" s="24">
        <v>193</v>
      </c>
      <c r="S575" s="23">
        <f t="shared" si="139"/>
        <v>0.0525599128540305</v>
      </c>
      <c r="T575" s="22">
        <v>2578</v>
      </c>
      <c r="U575" s="23">
        <f t="shared" si="140"/>
        <v>0.7020697167755992</v>
      </c>
      <c r="V575" s="24">
        <v>900</v>
      </c>
      <c r="W575" s="23">
        <f t="shared" si="141"/>
        <v>0.24509803921568626</v>
      </c>
      <c r="X575" s="24">
        <v>194</v>
      </c>
      <c r="Y575" s="23">
        <f t="shared" si="142"/>
        <v>0.0528322440087146</v>
      </c>
      <c r="Z575" s="22">
        <v>2226</v>
      </c>
      <c r="AA575" s="23">
        <f t="shared" si="143"/>
        <v>0.6062091503267973</v>
      </c>
      <c r="AB575" s="24">
        <v>1235</v>
      </c>
      <c r="AC575" s="23">
        <f t="shared" si="144"/>
        <v>0.3363289760348584</v>
      </c>
      <c r="AD575" s="24">
        <v>211</v>
      </c>
      <c r="AE575" s="23">
        <f t="shared" si="145"/>
        <v>0.05746187363834423</v>
      </c>
      <c r="AF575" s="27">
        <f t="shared" si="146"/>
        <v>3672</v>
      </c>
      <c r="AG575" s="28"/>
      <c r="AH575" s="29"/>
      <c r="AI575" s="29"/>
      <c r="AJ575" s="29"/>
      <c r="AK575" s="29"/>
      <c r="AL575" s="29"/>
      <c r="AM575" s="29"/>
      <c r="AN575" s="29"/>
      <c r="AO575" s="29"/>
      <c r="AP575" s="29"/>
      <c r="AQ575" s="29"/>
      <c r="AR575" s="29"/>
      <c r="AS575" s="29"/>
      <c r="AT575" s="29"/>
      <c r="AU575" s="29"/>
      <c r="AV575" s="29"/>
      <c r="AW575" s="29"/>
      <c r="AX575" s="29"/>
    </row>
    <row r="576" spans="1:50" ht="12.75">
      <c r="A576" s="21" t="s">
        <v>548</v>
      </c>
      <c r="B576" s="22">
        <v>5467</v>
      </c>
      <c r="C576" s="23">
        <f t="shared" si="131"/>
        <v>0.5440883757961783</v>
      </c>
      <c r="D576" s="24">
        <v>4188</v>
      </c>
      <c r="E576" s="23">
        <f t="shared" si="132"/>
        <v>0.41679936305732485</v>
      </c>
      <c r="F576" s="24">
        <v>393</v>
      </c>
      <c r="G576" s="23">
        <f t="shared" si="133"/>
        <v>0.03911226114649682</v>
      </c>
      <c r="H576" s="22">
        <v>4549</v>
      </c>
      <c r="I576" s="23">
        <f t="shared" si="134"/>
        <v>0.45272691082802546</v>
      </c>
      <c r="J576" s="24">
        <v>4764</v>
      </c>
      <c r="K576" s="23">
        <f t="shared" si="135"/>
        <v>0.47412420382165604</v>
      </c>
      <c r="L576" s="24">
        <v>735</v>
      </c>
      <c r="M576" s="23">
        <f t="shared" si="136"/>
        <v>0.07314888535031847</v>
      </c>
      <c r="N576" s="22">
        <v>5478</v>
      </c>
      <c r="O576" s="23">
        <f t="shared" si="137"/>
        <v>0.5451831210191083</v>
      </c>
      <c r="P576" s="24">
        <v>3851</v>
      </c>
      <c r="Q576" s="23">
        <f t="shared" si="138"/>
        <v>0.38326035031847133</v>
      </c>
      <c r="R576" s="24">
        <v>719</v>
      </c>
      <c r="S576" s="23">
        <f t="shared" si="139"/>
        <v>0.07155652866242038</v>
      </c>
      <c r="T576" s="22">
        <v>6575</v>
      </c>
      <c r="U576" s="23">
        <f t="shared" si="140"/>
        <v>0.654359076433121</v>
      </c>
      <c r="V576" s="24">
        <v>2785</v>
      </c>
      <c r="W576" s="23">
        <f t="shared" si="141"/>
        <v>0.27716958598726116</v>
      </c>
      <c r="X576" s="24">
        <v>688</v>
      </c>
      <c r="Y576" s="23">
        <f t="shared" si="142"/>
        <v>0.06847133757961783</v>
      </c>
      <c r="Z576" s="22">
        <v>6343</v>
      </c>
      <c r="AA576" s="23">
        <f t="shared" si="143"/>
        <v>0.6312699044585988</v>
      </c>
      <c r="AB576" s="24">
        <v>2973</v>
      </c>
      <c r="AC576" s="23">
        <f t="shared" si="144"/>
        <v>0.2958797770700637</v>
      </c>
      <c r="AD576" s="24">
        <v>732</v>
      </c>
      <c r="AE576" s="23">
        <f t="shared" si="145"/>
        <v>0.07285031847133758</v>
      </c>
      <c r="AF576" s="27">
        <f t="shared" si="146"/>
        <v>10048</v>
      </c>
      <c r="AG576" s="28"/>
      <c r="AH576" s="29"/>
      <c r="AI576" s="29"/>
      <c r="AJ576" s="29"/>
      <c r="AK576" s="29"/>
      <c r="AL576" s="29"/>
      <c r="AM576" s="29"/>
      <c r="AN576" s="29"/>
      <c r="AO576" s="29"/>
      <c r="AP576" s="29"/>
      <c r="AQ576" s="29"/>
      <c r="AR576" s="29"/>
      <c r="AS576" s="29"/>
      <c r="AT576" s="29"/>
      <c r="AU576" s="29"/>
      <c r="AV576" s="29"/>
      <c r="AW576" s="29"/>
      <c r="AX576" s="29"/>
    </row>
    <row r="577" spans="1:50" ht="12.75">
      <c r="A577" s="21" t="s">
        <v>549</v>
      </c>
      <c r="B577" s="22">
        <v>2066</v>
      </c>
      <c r="C577" s="23">
        <f t="shared" si="131"/>
        <v>0.46826835902085223</v>
      </c>
      <c r="D577" s="24">
        <v>2149</v>
      </c>
      <c r="E577" s="23">
        <f t="shared" si="132"/>
        <v>0.4870806890299184</v>
      </c>
      <c r="F577" s="24">
        <v>197</v>
      </c>
      <c r="G577" s="23">
        <f t="shared" si="133"/>
        <v>0.04465095194922938</v>
      </c>
      <c r="H577" s="22">
        <v>1796</v>
      </c>
      <c r="I577" s="23">
        <f t="shared" si="134"/>
        <v>0.4070716228467815</v>
      </c>
      <c r="J577" s="24">
        <v>2338</v>
      </c>
      <c r="K577" s="23">
        <f t="shared" si="135"/>
        <v>0.529918404351768</v>
      </c>
      <c r="L577" s="24">
        <v>278</v>
      </c>
      <c r="M577" s="23">
        <f t="shared" si="136"/>
        <v>0.06300997280145058</v>
      </c>
      <c r="N577" s="22">
        <v>2551</v>
      </c>
      <c r="O577" s="23">
        <f t="shared" si="137"/>
        <v>0.578195829555757</v>
      </c>
      <c r="P577" s="24">
        <v>1606</v>
      </c>
      <c r="Q577" s="23">
        <f t="shared" si="138"/>
        <v>0.36400725294650954</v>
      </c>
      <c r="R577" s="24">
        <v>255</v>
      </c>
      <c r="S577" s="23">
        <f t="shared" si="139"/>
        <v>0.057796917497733455</v>
      </c>
      <c r="T577" s="22">
        <v>2818</v>
      </c>
      <c r="U577" s="23">
        <f t="shared" si="140"/>
        <v>0.6387126019945603</v>
      </c>
      <c r="V577" s="24">
        <v>1318</v>
      </c>
      <c r="W577" s="23">
        <f t="shared" si="141"/>
        <v>0.2987307343608341</v>
      </c>
      <c r="X577" s="24">
        <v>276</v>
      </c>
      <c r="Y577" s="23">
        <f t="shared" si="142"/>
        <v>0.06255666364460562</v>
      </c>
      <c r="Z577" s="22">
        <v>2367</v>
      </c>
      <c r="AA577" s="23">
        <f t="shared" si="143"/>
        <v>0.53649138712602</v>
      </c>
      <c r="AB577" s="24">
        <v>1791</v>
      </c>
      <c r="AC577" s="23">
        <f t="shared" si="144"/>
        <v>0.4059383499546691</v>
      </c>
      <c r="AD577" s="24">
        <v>254</v>
      </c>
      <c r="AE577" s="23">
        <f t="shared" si="145"/>
        <v>0.05757026291931097</v>
      </c>
      <c r="AF577" s="27">
        <f t="shared" si="146"/>
        <v>4412</v>
      </c>
      <c r="AG577" s="28"/>
      <c r="AH577" s="29"/>
      <c r="AI577" s="29"/>
      <c r="AJ577" s="29"/>
      <c r="AK577" s="29"/>
      <c r="AL577" s="29"/>
      <c r="AM577" s="29"/>
      <c r="AN577" s="29"/>
      <c r="AO577" s="29"/>
      <c r="AP577" s="29"/>
      <c r="AQ577" s="29"/>
      <c r="AR577" s="29"/>
      <c r="AS577" s="29"/>
      <c r="AT577" s="29"/>
      <c r="AU577" s="29"/>
      <c r="AV577" s="29"/>
      <c r="AW577" s="29"/>
      <c r="AX577" s="29"/>
    </row>
    <row r="578" spans="1:50" ht="12.75">
      <c r="A578" s="21" t="s">
        <v>550</v>
      </c>
      <c r="B578" s="22">
        <v>348</v>
      </c>
      <c r="C578" s="23">
        <f t="shared" si="131"/>
        <v>0.45253576072821844</v>
      </c>
      <c r="D578" s="24">
        <v>405</v>
      </c>
      <c r="E578" s="23">
        <f t="shared" si="132"/>
        <v>0.5266579973992198</v>
      </c>
      <c r="F578" s="24">
        <v>16</v>
      </c>
      <c r="G578" s="23">
        <f t="shared" si="133"/>
        <v>0.02080624187256177</v>
      </c>
      <c r="H578" s="22">
        <v>303</v>
      </c>
      <c r="I578" s="23">
        <f t="shared" si="134"/>
        <v>0.3940182054616385</v>
      </c>
      <c r="J578" s="24">
        <v>426</v>
      </c>
      <c r="K578" s="23">
        <f t="shared" si="135"/>
        <v>0.5539661898569571</v>
      </c>
      <c r="L578" s="24">
        <v>40</v>
      </c>
      <c r="M578" s="23">
        <f t="shared" si="136"/>
        <v>0.05201560468140442</v>
      </c>
      <c r="N578" s="22">
        <v>432</v>
      </c>
      <c r="O578" s="23">
        <f t="shared" si="137"/>
        <v>0.5617685305591678</v>
      </c>
      <c r="P578" s="24">
        <v>304</v>
      </c>
      <c r="Q578" s="23">
        <f t="shared" si="138"/>
        <v>0.3953185955786736</v>
      </c>
      <c r="R578" s="24">
        <v>33</v>
      </c>
      <c r="S578" s="23">
        <f t="shared" si="139"/>
        <v>0.04291287386215865</v>
      </c>
      <c r="T578" s="22">
        <v>508</v>
      </c>
      <c r="U578" s="23">
        <f t="shared" si="140"/>
        <v>0.6605981794538361</v>
      </c>
      <c r="V578" s="24">
        <v>227</v>
      </c>
      <c r="W578" s="23">
        <f t="shared" si="141"/>
        <v>0.2951885565669701</v>
      </c>
      <c r="X578" s="24">
        <v>34</v>
      </c>
      <c r="Y578" s="23">
        <f t="shared" si="142"/>
        <v>0.044213263979193757</v>
      </c>
      <c r="Z578" s="22">
        <v>431</v>
      </c>
      <c r="AA578" s="23">
        <f t="shared" si="143"/>
        <v>0.5604681404421327</v>
      </c>
      <c r="AB578" s="24">
        <v>300</v>
      </c>
      <c r="AC578" s="23">
        <f t="shared" si="144"/>
        <v>0.39011703511053314</v>
      </c>
      <c r="AD578" s="24">
        <v>38</v>
      </c>
      <c r="AE578" s="23">
        <f t="shared" si="145"/>
        <v>0.0494148244473342</v>
      </c>
      <c r="AF578" s="27">
        <f t="shared" si="146"/>
        <v>769</v>
      </c>
      <c r="AG578" s="28"/>
      <c r="AH578" s="29"/>
      <c r="AI578" s="29"/>
      <c r="AJ578" s="29"/>
      <c r="AK578" s="29"/>
      <c r="AL578" s="29"/>
      <c r="AM578" s="29"/>
      <c r="AN578" s="29"/>
      <c r="AO578" s="29"/>
      <c r="AP578" s="29"/>
      <c r="AQ578" s="29"/>
      <c r="AR578" s="29"/>
      <c r="AS578" s="29"/>
      <c r="AT578" s="29"/>
      <c r="AU578" s="29"/>
      <c r="AV578" s="29"/>
      <c r="AW578" s="29"/>
      <c r="AX578" s="29"/>
    </row>
    <row r="579" spans="1:50" ht="12.75">
      <c r="A579" s="21" t="s">
        <v>551</v>
      </c>
      <c r="B579" s="22">
        <v>567</v>
      </c>
      <c r="C579" s="23">
        <f t="shared" si="131"/>
        <v>0.4926151172893136</v>
      </c>
      <c r="D579" s="24">
        <v>566</v>
      </c>
      <c r="E579" s="23">
        <f t="shared" si="132"/>
        <v>0.4917463075586447</v>
      </c>
      <c r="F579" s="24">
        <v>18</v>
      </c>
      <c r="G579" s="23">
        <f t="shared" si="133"/>
        <v>0.015638575152041704</v>
      </c>
      <c r="H579" s="22">
        <v>448</v>
      </c>
      <c r="I579" s="23">
        <f t="shared" si="134"/>
        <v>0.38922675933970463</v>
      </c>
      <c r="J579" s="24">
        <v>659</v>
      </c>
      <c r="K579" s="23">
        <f t="shared" si="135"/>
        <v>0.5725456125108601</v>
      </c>
      <c r="L579" s="24">
        <v>44</v>
      </c>
      <c r="M579" s="23">
        <f t="shared" si="136"/>
        <v>0.038227628149435276</v>
      </c>
      <c r="N579" s="22">
        <v>637</v>
      </c>
      <c r="O579" s="23">
        <f t="shared" si="137"/>
        <v>0.5534317984361424</v>
      </c>
      <c r="P579" s="24">
        <v>476</v>
      </c>
      <c r="Q579" s="23">
        <f t="shared" si="138"/>
        <v>0.4135534317984361</v>
      </c>
      <c r="R579" s="24">
        <v>38</v>
      </c>
      <c r="S579" s="23">
        <f t="shared" si="139"/>
        <v>0.03301476976542137</v>
      </c>
      <c r="T579" s="22">
        <v>716</v>
      </c>
      <c r="U579" s="23">
        <f t="shared" si="140"/>
        <v>0.6220677671589921</v>
      </c>
      <c r="V579" s="24">
        <v>399</v>
      </c>
      <c r="W579" s="23">
        <f t="shared" si="141"/>
        <v>0.3466550825369244</v>
      </c>
      <c r="X579" s="24">
        <v>36</v>
      </c>
      <c r="Y579" s="23">
        <f t="shared" si="142"/>
        <v>0.03127715030408341</v>
      </c>
      <c r="Z579" s="22">
        <v>581</v>
      </c>
      <c r="AA579" s="23">
        <f t="shared" si="143"/>
        <v>0.5047784535186794</v>
      </c>
      <c r="AB579" s="24">
        <v>527</v>
      </c>
      <c r="AC579" s="23">
        <f t="shared" si="144"/>
        <v>0.4578627280625543</v>
      </c>
      <c r="AD579" s="24">
        <v>43</v>
      </c>
      <c r="AE579" s="23">
        <f t="shared" si="145"/>
        <v>0.03735881841876629</v>
      </c>
      <c r="AF579" s="27">
        <f t="shared" si="146"/>
        <v>1151</v>
      </c>
      <c r="AG579" s="28"/>
      <c r="AH579" s="29"/>
      <c r="AI579" s="29"/>
      <c r="AJ579" s="29"/>
      <c r="AK579" s="29"/>
      <c r="AL579" s="29"/>
      <c r="AM579" s="29"/>
      <c r="AN579" s="29"/>
      <c r="AO579" s="29"/>
      <c r="AP579" s="29"/>
      <c r="AQ579" s="29"/>
      <c r="AR579" s="29"/>
      <c r="AS579" s="29"/>
      <c r="AT579" s="29"/>
      <c r="AU579" s="29"/>
      <c r="AV579" s="29"/>
      <c r="AW579" s="29"/>
      <c r="AX579" s="29"/>
    </row>
    <row r="580" spans="1:50" ht="12.75">
      <c r="A580" s="21" t="s">
        <v>552</v>
      </c>
      <c r="B580" s="22">
        <v>2424</v>
      </c>
      <c r="C580" s="23">
        <f t="shared" si="131"/>
        <v>0.6141373194831518</v>
      </c>
      <c r="D580" s="24">
        <v>1477</v>
      </c>
      <c r="E580" s="23">
        <f t="shared" si="132"/>
        <v>0.3742082594375475</v>
      </c>
      <c r="F580" s="24">
        <v>46</v>
      </c>
      <c r="G580" s="23">
        <f t="shared" si="133"/>
        <v>0.011654421079300734</v>
      </c>
      <c r="H580" s="22">
        <v>2071</v>
      </c>
      <c r="I580" s="23">
        <f t="shared" si="134"/>
        <v>0.5247023055485178</v>
      </c>
      <c r="J580" s="24">
        <v>1673</v>
      </c>
      <c r="K580" s="23">
        <f t="shared" si="135"/>
        <v>0.42386622751456804</v>
      </c>
      <c r="L580" s="24">
        <v>203</v>
      </c>
      <c r="M580" s="23">
        <f t="shared" si="136"/>
        <v>0.05143146693691411</v>
      </c>
      <c r="N580" s="22">
        <v>2712</v>
      </c>
      <c r="O580" s="23">
        <f t="shared" si="137"/>
        <v>0.6871041297187738</v>
      </c>
      <c r="P580" s="24">
        <v>1075</v>
      </c>
      <c r="Q580" s="23">
        <f t="shared" si="138"/>
        <v>0.27235875348365846</v>
      </c>
      <c r="R580" s="24">
        <v>160</v>
      </c>
      <c r="S580" s="23">
        <f t="shared" si="139"/>
        <v>0.040537116797567774</v>
      </c>
      <c r="T580" s="22">
        <v>2978</v>
      </c>
      <c r="U580" s="23">
        <f t="shared" si="140"/>
        <v>0.7544970863947301</v>
      </c>
      <c r="V580" s="24">
        <v>798</v>
      </c>
      <c r="W580" s="23">
        <f t="shared" si="141"/>
        <v>0.20217887002786927</v>
      </c>
      <c r="X580" s="24">
        <v>171</v>
      </c>
      <c r="Y580" s="23">
        <f t="shared" si="142"/>
        <v>0.04332404357740056</v>
      </c>
      <c r="Z580" s="22">
        <v>2670</v>
      </c>
      <c r="AA580" s="23">
        <f t="shared" si="143"/>
        <v>0.6764631365594123</v>
      </c>
      <c r="AB580" s="24">
        <v>1088</v>
      </c>
      <c r="AC580" s="23">
        <f t="shared" si="144"/>
        <v>0.2756523942234609</v>
      </c>
      <c r="AD580" s="24">
        <v>189</v>
      </c>
      <c r="AE580" s="23">
        <f t="shared" si="145"/>
        <v>0.04788446921712693</v>
      </c>
      <c r="AF580" s="27">
        <f t="shared" si="146"/>
        <v>3947</v>
      </c>
      <c r="AG580" s="28"/>
      <c r="AH580" s="29"/>
      <c r="AI580" s="29"/>
      <c r="AJ580" s="29"/>
      <c r="AK580" s="29"/>
      <c r="AL580" s="29"/>
      <c r="AM580" s="29"/>
      <c r="AN580" s="29"/>
      <c r="AO580" s="29"/>
      <c r="AP580" s="29"/>
      <c r="AQ580" s="29"/>
      <c r="AR580" s="29"/>
      <c r="AS580" s="29"/>
      <c r="AT580" s="29"/>
      <c r="AU580" s="29"/>
      <c r="AV580" s="29"/>
      <c r="AW580" s="29"/>
      <c r="AX580" s="29"/>
    </row>
    <row r="581" spans="1:50" ht="12.75">
      <c r="A581" s="21" t="s">
        <v>553</v>
      </c>
      <c r="B581" s="22">
        <v>1239</v>
      </c>
      <c r="C581" s="23">
        <f t="shared" si="131"/>
        <v>0.5086206896551724</v>
      </c>
      <c r="D581" s="24">
        <v>1147</v>
      </c>
      <c r="E581" s="23">
        <f t="shared" si="132"/>
        <v>0.4708538587848933</v>
      </c>
      <c r="F581" s="24">
        <v>50</v>
      </c>
      <c r="G581" s="23">
        <f t="shared" si="133"/>
        <v>0.020525451559934318</v>
      </c>
      <c r="H581" s="22">
        <v>1069</v>
      </c>
      <c r="I581" s="23">
        <f t="shared" si="134"/>
        <v>0.4388341543513957</v>
      </c>
      <c r="J581" s="24">
        <v>1259</v>
      </c>
      <c r="K581" s="23">
        <f t="shared" si="135"/>
        <v>0.5168308702791461</v>
      </c>
      <c r="L581" s="24">
        <v>108</v>
      </c>
      <c r="M581" s="23">
        <f t="shared" si="136"/>
        <v>0.04433497536945813</v>
      </c>
      <c r="N581" s="22">
        <v>1517</v>
      </c>
      <c r="O581" s="23">
        <f t="shared" si="137"/>
        <v>0.6227422003284072</v>
      </c>
      <c r="P581" s="24">
        <v>828</v>
      </c>
      <c r="Q581" s="23">
        <f t="shared" si="138"/>
        <v>0.3399014778325123</v>
      </c>
      <c r="R581" s="24">
        <v>91</v>
      </c>
      <c r="S581" s="23">
        <f t="shared" si="139"/>
        <v>0.03735632183908046</v>
      </c>
      <c r="T581" s="22">
        <v>1718</v>
      </c>
      <c r="U581" s="23">
        <f t="shared" si="140"/>
        <v>0.7052545155993432</v>
      </c>
      <c r="V581" s="24">
        <v>629</v>
      </c>
      <c r="W581" s="23">
        <f t="shared" si="141"/>
        <v>0.2582101806239737</v>
      </c>
      <c r="X581" s="24">
        <v>89</v>
      </c>
      <c r="Y581" s="23">
        <f t="shared" si="142"/>
        <v>0.036535303776683084</v>
      </c>
      <c r="Z581" s="22">
        <v>1356</v>
      </c>
      <c r="AA581" s="23">
        <f t="shared" si="143"/>
        <v>0.5566502463054187</v>
      </c>
      <c r="AB581" s="24">
        <v>976</v>
      </c>
      <c r="AC581" s="23">
        <f t="shared" si="144"/>
        <v>0.4006568144499179</v>
      </c>
      <c r="AD581" s="24">
        <v>104</v>
      </c>
      <c r="AE581" s="23">
        <f t="shared" si="145"/>
        <v>0.042692939244663386</v>
      </c>
      <c r="AF581" s="27">
        <f t="shared" si="146"/>
        <v>2436</v>
      </c>
      <c r="AG581" s="28"/>
      <c r="AH581" s="29"/>
      <c r="AI581" s="29"/>
      <c r="AJ581" s="29"/>
      <c r="AK581" s="29"/>
      <c r="AL581" s="29"/>
      <c r="AM581" s="29"/>
      <c r="AN581" s="29"/>
      <c r="AO581" s="29"/>
      <c r="AP581" s="29"/>
      <c r="AQ581" s="29"/>
      <c r="AR581" s="29"/>
      <c r="AS581" s="29"/>
      <c r="AT581" s="29"/>
      <c r="AU581" s="29"/>
      <c r="AV581" s="29"/>
      <c r="AW581" s="29"/>
      <c r="AX581" s="29"/>
    </row>
    <row r="582" spans="1:50" ht="12.75">
      <c r="A582" s="21" t="s">
        <v>554</v>
      </c>
      <c r="B582" s="22">
        <v>4200</v>
      </c>
      <c r="C582" s="23">
        <f t="shared" si="131"/>
        <v>0.6084311169056932</v>
      </c>
      <c r="D582" s="24">
        <v>2494</v>
      </c>
      <c r="E582" s="23">
        <f t="shared" si="132"/>
        <v>0.36129219180066635</v>
      </c>
      <c r="F582" s="24">
        <v>209</v>
      </c>
      <c r="G582" s="23">
        <f t="shared" si="133"/>
        <v>0.030276691293640447</v>
      </c>
      <c r="H582" s="22">
        <v>3755</v>
      </c>
      <c r="I582" s="23">
        <f t="shared" si="134"/>
        <v>0.5439663914240186</v>
      </c>
      <c r="J582" s="24">
        <v>2666</v>
      </c>
      <c r="K582" s="23">
        <f t="shared" si="135"/>
        <v>0.38620889468347097</v>
      </c>
      <c r="L582" s="24">
        <v>482</v>
      </c>
      <c r="M582" s="23">
        <f t="shared" si="136"/>
        <v>0.0698247138925105</v>
      </c>
      <c r="N582" s="22">
        <v>4451</v>
      </c>
      <c r="O582" s="23">
        <f t="shared" si="137"/>
        <v>0.6447921193683905</v>
      </c>
      <c r="P582" s="24">
        <v>2045</v>
      </c>
      <c r="Q582" s="23">
        <f t="shared" si="138"/>
        <v>0.2962480081124149</v>
      </c>
      <c r="R582" s="24">
        <v>407</v>
      </c>
      <c r="S582" s="23">
        <f t="shared" si="139"/>
        <v>0.05895987251919455</v>
      </c>
      <c r="T582" s="22">
        <v>4968</v>
      </c>
      <c r="U582" s="23">
        <f t="shared" si="140"/>
        <v>0.7196870925684485</v>
      </c>
      <c r="V582" s="24">
        <v>1518</v>
      </c>
      <c r="W582" s="23">
        <f t="shared" si="141"/>
        <v>0.2199043893959148</v>
      </c>
      <c r="X582" s="24">
        <v>417</v>
      </c>
      <c r="Y582" s="23">
        <f t="shared" si="142"/>
        <v>0.06040851803563668</v>
      </c>
      <c r="Z582" s="22">
        <v>4643</v>
      </c>
      <c r="AA582" s="23">
        <f t="shared" si="143"/>
        <v>0.6726061132840794</v>
      </c>
      <c r="AB582" s="24">
        <v>1804</v>
      </c>
      <c r="AC582" s="23">
        <f t="shared" si="144"/>
        <v>0.26133565116615964</v>
      </c>
      <c r="AD582" s="24">
        <v>456</v>
      </c>
      <c r="AE582" s="23">
        <f t="shared" si="145"/>
        <v>0.06605823554976098</v>
      </c>
      <c r="AF582" s="27">
        <f t="shared" si="146"/>
        <v>6903</v>
      </c>
      <c r="AG582" s="28"/>
      <c r="AH582" s="29"/>
      <c r="AI582" s="29"/>
      <c r="AJ582" s="29"/>
      <c r="AK582" s="29"/>
      <c r="AL582" s="29"/>
      <c r="AM582" s="29"/>
      <c r="AN582" s="29"/>
      <c r="AO582" s="29"/>
      <c r="AP582" s="29"/>
      <c r="AQ582" s="29"/>
      <c r="AR582" s="29"/>
      <c r="AS582" s="29"/>
      <c r="AT582" s="29"/>
      <c r="AU582" s="29"/>
      <c r="AV582" s="29"/>
      <c r="AW582" s="29"/>
      <c r="AX582" s="29"/>
    </row>
    <row r="583" spans="1:50" ht="12.75">
      <c r="A583" s="21" t="s">
        <v>555</v>
      </c>
      <c r="B583" s="22">
        <v>1506</v>
      </c>
      <c r="C583" s="23">
        <f t="shared" si="131"/>
        <v>0.6164551780597626</v>
      </c>
      <c r="D583" s="24">
        <v>892</v>
      </c>
      <c r="E583" s="23">
        <f t="shared" si="132"/>
        <v>0.36512484650020466</v>
      </c>
      <c r="F583" s="24">
        <v>45</v>
      </c>
      <c r="G583" s="23">
        <f t="shared" si="133"/>
        <v>0.018419975440032748</v>
      </c>
      <c r="H583" s="22">
        <v>1500</v>
      </c>
      <c r="I583" s="23">
        <f t="shared" si="134"/>
        <v>0.6139991813344249</v>
      </c>
      <c r="J583" s="24">
        <v>833</v>
      </c>
      <c r="K583" s="23">
        <f t="shared" si="135"/>
        <v>0.34097421203438394</v>
      </c>
      <c r="L583" s="24">
        <v>110</v>
      </c>
      <c r="M583" s="23">
        <f t="shared" si="136"/>
        <v>0.04502660663119116</v>
      </c>
      <c r="N583" s="22">
        <v>1735</v>
      </c>
      <c r="O583" s="23">
        <f t="shared" si="137"/>
        <v>0.7101923864101515</v>
      </c>
      <c r="P583" s="24">
        <v>619</v>
      </c>
      <c r="Q583" s="23">
        <f t="shared" si="138"/>
        <v>0.25337699549733933</v>
      </c>
      <c r="R583" s="24">
        <v>89</v>
      </c>
      <c r="S583" s="23">
        <f t="shared" si="139"/>
        <v>0.03643061809250921</v>
      </c>
      <c r="T583" s="22">
        <v>1872</v>
      </c>
      <c r="U583" s="23">
        <f t="shared" si="140"/>
        <v>0.7662709783053623</v>
      </c>
      <c r="V583" s="24">
        <v>484</v>
      </c>
      <c r="W583" s="23">
        <f t="shared" si="141"/>
        <v>0.1981170691772411</v>
      </c>
      <c r="X583" s="24">
        <v>87</v>
      </c>
      <c r="Y583" s="23">
        <f t="shared" si="142"/>
        <v>0.03561195251739664</v>
      </c>
      <c r="Z583" s="22">
        <v>1732</v>
      </c>
      <c r="AA583" s="23">
        <f t="shared" si="143"/>
        <v>0.7089643880474826</v>
      </c>
      <c r="AB583" s="24">
        <v>603</v>
      </c>
      <c r="AC583" s="23">
        <f t="shared" si="144"/>
        <v>0.2468276708964388</v>
      </c>
      <c r="AD583" s="24">
        <v>108</v>
      </c>
      <c r="AE583" s="23">
        <f t="shared" si="145"/>
        <v>0.044207941056078594</v>
      </c>
      <c r="AF583" s="27">
        <f t="shared" si="146"/>
        <v>2443</v>
      </c>
      <c r="AG583" s="28"/>
      <c r="AH583" s="29"/>
      <c r="AI583" s="29"/>
      <c r="AJ583" s="29"/>
      <c r="AK583" s="29"/>
      <c r="AL583" s="29"/>
      <c r="AM583" s="29"/>
      <c r="AN583" s="29"/>
      <c r="AO583" s="29"/>
      <c r="AP583" s="29"/>
      <c r="AQ583" s="29"/>
      <c r="AR583" s="29"/>
      <c r="AS583" s="29"/>
      <c r="AT583" s="29"/>
      <c r="AU583" s="29"/>
      <c r="AV583" s="29"/>
      <c r="AW583" s="29"/>
      <c r="AX583" s="29"/>
    </row>
    <row r="584" spans="1:50" ht="12.75">
      <c r="A584" s="21" t="s">
        <v>556</v>
      </c>
      <c r="B584" s="22">
        <v>3573</v>
      </c>
      <c r="C584" s="23">
        <f t="shared" si="131"/>
        <v>0.6615441584891687</v>
      </c>
      <c r="D584" s="24">
        <v>1705</v>
      </c>
      <c r="E584" s="23">
        <f t="shared" si="132"/>
        <v>0.31568228105906315</v>
      </c>
      <c r="F584" s="24">
        <v>123</v>
      </c>
      <c r="G584" s="23">
        <f t="shared" si="133"/>
        <v>0.02277356045176819</v>
      </c>
      <c r="H584" s="22">
        <v>2831</v>
      </c>
      <c r="I584" s="23">
        <f t="shared" si="134"/>
        <v>0.5241621921866321</v>
      </c>
      <c r="J584" s="24">
        <v>2167</v>
      </c>
      <c r="K584" s="23">
        <f t="shared" si="135"/>
        <v>0.40122199592668023</v>
      </c>
      <c r="L584" s="24">
        <v>403</v>
      </c>
      <c r="M584" s="23">
        <f t="shared" si="136"/>
        <v>0.07461581188668764</v>
      </c>
      <c r="N584" s="22">
        <v>3721</v>
      </c>
      <c r="O584" s="23">
        <f t="shared" si="137"/>
        <v>0.6889464913904833</v>
      </c>
      <c r="P584" s="24">
        <v>1359</v>
      </c>
      <c r="Q584" s="23">
        <f t="shared" si="138"/>
        <v>0.25162007035734124</v>
      </c>
      <c r="R584" s="24">
        <v>321</v>
      </c>
      <c r="S584" s="23">
        <f t="shared" si="139"/>
        <v>0.05943343825217552</v>
      </c>
      <c r="T584" s="22">
        <v>4102</v>
      </c>
      <c r="U584" s="23">
        <f t="shared" si="140"/>
        <v>0.7594889835215701</v>
      </c>
      <c r="V584" s="24">
        <v>982</v>
      </c>
      <c r="W584" s="23">
        <f t="shared" si="141"/>
        <v>0.18181818181818182</v>
      </c>
      <c r="X584" s="24">
        <v>317</v>
      </c>
      <c r="Y584" s="23">
        <f t="shared" si="142"/>
        <v>0.058692834660248105</v>
      </c>
      <c r="Z584" s="22">
        <v>3809</v>
      </c>
      <c r="AA584" s="23">
        <f t="shared" si="143"/>
        <v>0.7052397704128865</v>
      </c>
      <c r="AB584" s="24">
        <v>1235</v>
      </c>
      <c r="AC584" s="23">
        <f t="shared" si="144"/>
        <v>0.2286613590075912</v>
      </c>
      <c r="AD584" s="24">
        <v>357</v>
      </c>
      <c r="AE584" s="23">
        <f t="shared" si="145"/>
        <v>0.06609887057952231</v>
      </c>
      <c r="AF584" s="27">
        <f t="shared" si="146"/>
        <v>5401</v>
      </c>
      <c r="AG584" s="28"/>
      <c r="AH584" s="29"/>
      <c r="AI584" s="29"/>
      <c r="AJ584" s="29"/>
      <c r="AK584" s="29"/>
      <c r="AL584" s="29"/>
      <c r="AM584" s="29"/>
      <c r="AN584" s="29"/>
      <c r="AO584" s="29"/>
      <c r="AP584" s="29"/>
      <c r="AQ584" s="29"/>
      <c r="AR584" s="29"/>
      <c r="AS584" s="29"/>
      <c r="AT584" s="29"/>
      <c r="AU584" s="29"/>
      <c r="AV584" s="29"/>
      <c r="AW584" s="29"/>
      <c r="AX584" s="29"/>
    </row>
    <row r="585" spans="1:50" ht="12.75">
      <c r="A585" s="21" t="s">
        <v>557</v>
      </c>
      <c r="B585" s="22">
        <v>1274</v>
      </c>
      <c r="C585" s="23">
        <f t="shared" si="131"/>
        <v>0.4314256688113783</v>
      </c>
      <c r="D585" s="24">
        <v>1639</v>
      </c>
      <c r="E585" s="23">
        <f t="shared" si="132"/>
        <v>0.5550287842871656</v>
      </c>
      <c r="F585" s="24">
        <v>40</v>
      </c>
      <c r="G585" s="23">
        <f t="shared" si="133"/>
        <v>0.013545546901456146</v>
      </c>
      <c r="H585" s="22">
        <v>1204</v>
      </c>
      <c r="I585" s="23">
        <f t="shared" si="134"/>
        <v>0.40772096173383</v>
      </c>
      <c r="J585" s="24">
        <v>1643</v>
      </c>
      <c r="K585" s="23">
        <f t="shared" si="135"/>
        <v>0.5563833389773112</v>
      </c>
      <c r="L585" s="24">
        <v>106</v>
      </c>
      <c r="M585" s="23">
        <f t="shared" si="136"/>
        <v>0.03589569928885879</v>
      </c>
      <c r="N585" s="22">
        <v>1832</v>
      </c>
      <c r="O585" s="23">
        <f t="shared" si="137"/>
        <v>0.6203860480866915</v>
      </c>
      <c r="P585" s="24">
        <v>1012</v>
      </c>
      <c r="Q585" s="23">
        <f t="shared" si="138"/>
        <v>0.3427023366068405</v>
      </c>
      <c r="R585" s="24">
        <v>109</v>
      </c>
      <c r="S585" s="23">
        <f t="shared" si="139"/>
        <v>0.036911615306468</v>
      </c>
      <c r="T585" s="22">
        <v>2032</v>
      </c>
      <c r="U585" s="23">
        <f t="shared" si="140"/>
        <v>0.6881137825939723</v>
      </c>
      <c r="V585" s="24">
        <v>828</v>
      </c>
      <c r="W585" s="23">
        <f t="shared" si="141"/>
        <v>0.2803928208601422</v>
      </c>
      <c r="X585" s="24">
        <v>93</v>
      </c>
      <c r="Y585" s="23">
        <f t="shared" si="142"/>
        <v>0.03149339654588554</v>
      </c>
      <c r="Z585" s="22">
        <v>1703</v>
      </c>
      <c r="AA585" s="23">
        <f t="shared" si="143"/>
        <v>0.5767016593294955</v>
      </c>
      <c r="AB585" s="24">
        <v>1141</v>
      </c>
      <c r="AC585" s="23">
        <f t="shared" si="144"/>
        <v>0.38638672536403657</v>
      </c>
      <c r="AD585" s="24">
        <v>109</v>
      </c>
      <c r="AE585" s="23">
        <f t="shared" si="145"/>
        <v>0.036911615306468</v>
      </c>
      <c r="AF585" s="27">
        <f t="shared" si="146"/>
        <v>2953</v>
      </c>
      <c r="AG585" s="28"/>
      <c r="AH585" s="29"/>
      <c r="AI585" s="29"/>
      <c r="AJ585" s="29"/>
      <c r="AK585" s="29"/>
      <c r="AL585" s="29"/>
      <c r="AM585" s="29"/>
      <c r="AN585" s="29"/>
      <c r="AO585" s="29"/>
      <c r="AP585" s="29"/>
      <c r="AQ585" s="29"/>
      <c r="AR585" s="29"/>
      <c r="AS585" s="29"/>
      <c r="AT585" s="29"/>
      <c r="AU585" s="29"/>
      <c r="AV585" s="29"/>
      <c r="AW585" s="29"/>
      <c r="AX585" s="29"/>
    </row>
    <row r="586" spans="1:50" ht="12.75">
      <c r="A586" s="21" t="s">
        <v>558</v>
      </c>
      <c r="B586" s="22">
        <v>706</v>
      </c>
      <c r="C586" s="23">
        <f aca="true" t="shared" si="147" ref="C586:C602">B586/($B586+$D586+$F586)</f>
        <v>0.4815825375170532</v>
      </c>
      <c r="D586" s="24">
        <v>728</v>
      </c>
      <c r="E586" s="23">
        <f aca="true" t="shared" si="148" ref="E586:E602">D586/($B586+$D586+$F586)</f>
        <v>0.4965893587994543</v>
      </c>
      <c r="F586" s="24">
        <v>32</v>
      </c>
      <c r="G586" s="23">
        <f aca="true" t="shared" si="149" ref="G586:G602">F586/($B586+$D586+$F586)</f>
        <v>0.021828103683492497</v>
      </c>
      <c r="H586" s="22">
        <v>649</v>
      </c>
      <c r="I586" s="23">
        <f aca="true" t="shared" si="150" ref="I586:I606">H586/($H586+$J586+$L586)</f>
        <v>0.4427012278308322</v>
      </c>
      <c r="J586" s="24">
        <v>734</v>
      </c>
      <c r="K586" s="23">
        <f aca="true" t="shared" si="151" ref="K586:K604">J586/($H586+$J586+$L586)</f>
        <v>0.5006821282401092</v>
      </c>
      <c r="L586" s="24">
        <v>83</v>
      </c>
      <c r="M586" s="23">
        <f aca="true" t="shared" si="152" ref="M586:M604">L586/($H586+$J586+$L586)</f>
        <v>0.056616643929058665</v>
      </c>
      <c r="N586" s="22">
        <v>796</v>
      </c>
      <c r="O586" s="23">
        <f aca="true" t="shared" si="153" ref="O586:O604">N586/($N586+$P586+$R586)</f>
        <v>0.5429740791268759</v>
      </c>
      <c r="P586" s="24">
        <v>586</v>
      </c>
      <c r="Q586" s="23">
        <f aca="true" t="shared" si="154" ref="Q586:Q604">P586/($N586+$P586+$R586)</f>
        <v>0.39972714870395637</v>
      </c>
      <c r="R586" s="24">
        <v>84</v>
      </c>
      <c r="S586" s="23">
        <f aca="true" t="shared" si="155" ref="S586:S604">R586/($N586+$P586+$R586)</f>
        <v>0.0572987721691678</v>
      </c>
      <c r="T586" s="22">
        <v>964</v>
      </c>
      <c r="U586" s="23">
        <f aca="true" t="shared" si="156" ref="U586:U604">T586/($T586+$V586+$X586)</f>
        <v>0.6575716234652115</v>
      </c>
      <c r="V586" s="24">
        <v>425</v>
      </c>
      <c r="W586" s="23">
        <f aca="true" t="shared" si="157" ref="W586:W604">V586/($T586+$V586+$X586)</f>
        <v>0.28990450204638474</v>
      </c>
      <c r="X586" s="24">
        <v>77</v>
      </c>
      <c r="Y586" s="23">
        <f aca="true" t="shared" si="158" ref="Y586:Y604">X586/($T586+$V586+$X586)</f>
        <v>0.05252387448840382</v>
      </c>
      <c r="Z586" s="22">
        <v>813</v>
      </c>
      <c r="AA586" s="23">
        <f aca="true" t="shared" si="159" ref="AA586:AA604">Z586/($Z586+$AB586+$AD586)</f>
        <v>0.5545702592087313</v>
      </c>
      <c r="AB586" s="24">
        <v>571</v>
      </c>
      <c r="AC586" s="23">
        <f aca="true" t="shared" si="160" ref="AC586:AC604">AB586/($Z586+$AB586+$AD586)</f>
        <v>0.3894952251023192</v>
      </c>
      <c r="AD586" s="24">
        <v>82</v>
      </c>
      <c r="AE586" s="23">
        <f aca="true" t="shared" si="161" ref="AE586:AE604">AD586/($Z586+$AB586+$AD586)</f>
        <v>0.05593451568894952</v>
      </c>
      <c r="AF586" s="27">
        <f t="shared" si="146"/>
        <v>1466</v>
      </c>
      <c r="AG586" s="28"/>
      <c r="AH586" s="29"/>
      <c r="AI586" s="29"/>
      <c r="AJ586" s="29"/>
      <c r="AK586" s="29"/>
      <c r="AL586" s="29"/>
      <c r="AM586" s="29"/>
      <c r="AN586" s="29"/>
      <c r="AO586" s="29"/>
      <c r="AP586" s="29"/>
      <c r="AQ586" s="29"/>
      <c r="AR586" s="29"/>
      <c r="AS586" s="29"/>
      <c r="AT586" s="29"/>
      <c r="AU586" s="29"/>
      <c r="AV586" s="29"/>
      <c r="AW586" s="29"/>
      <c r="AX586" s="29"/>
    </row>
    <row r="587" spans="1:50" ht="12.75">
      <c r="A587" s="21" t="s">
        <v>559</v>
      </c>
      <c r="B587" s="22">
        <v>836</v>
      </c>
      <c r="C587" s="23">
        <f t="shared" si="147"/>
        <v>0.44777718264595606</v>
      </c>
      <c r="D587" s="24">
        <v>986</v>
      </c>
      <c r="E587" s="23">
        <f t="shared" si="148"/>
        <v>0.5281199785752544</v>
      </c>
      <c r="F587" s="24">
        <v>45</v>
      </c>
      <c r="G587" s="23">
        <f t="shared" si="149"/>
        <v>0.024102838778789503</v>
      </c>
      <c r="H587" s="22">
        <v>713</v>
      </c>
      <c r="I587" s="23">
        <f t="shared" si="150"/>
        <v>0.38189608998393143</v>
      </c>
      <c r="J587" s="24">
        <v>1045</v>
      </c>
      <c r="K587" s="23">
        <f t="shared" si="151"/>
        <v>0.5597214783074451</v>
      </c>
      <c r="L587" s="24">
        <v>109</v>
      </c>
      <c r="M587" s="23">
        <f t="shared" si="152"/>
        <v>0.05838243170862346</v>
      </c>
      <c r="N587" s="22">
        <v>1013</v>
      </c>
      <c r="O587" s="23">
        <f t="shared" si="153"/>
        <v>0.5425816818425281</v>
      </c>
      <c r="P587" s="24">
        <v>753</v>
      </c>
      <c r="Q587" s="23">
        <f t="shared" si="154"/>
        <v>0.40332083556507764</v>
      </c>
      <c r="R587" s="24">
        <v>101</v>
      </c>
      <c r="S587" s="23">
        <f t="shared" si="155"/>
        <v>0.05409748259239421</v>
      </c>
      <c r="T587" s="22">
        <v>1155</v>
      </c>
      <c r="U587" s="23">
        <f t="shared" si="156"/>
        <v>0.6186395286555972</v>
      </c>
      <c r="V587" s="24">
        <v>615</v>
      </c>
      <c r="W587" s="23">
        <f t="shared" si="157"/>
        <v>0.3294054633101232</v>
      </c>
      <c r="X587" s="24">
        <v>97</v>
      </c>
      <c r="Y587" s="23">
        <f t="shared" si="158"/>
        <v>0.05195500803427959</v>
      </c>
      <c r="Z587" s="22">
        <v>948</v>
      </c>
      <c r="AA587" s="23">
        <f t="shared" si="159"/>
        <v>0.5077664702731655</v>
      </c>
      <c r="AB587" s="24">
        <v>810</v>
      </c>
      <c r="AC587" s="23">
        <f t="shared" si="160"/>
        <v>0.43385109801821103</v>
      </c>
      <c r="AD587" s="24">
        <v>109</v>
      </c>
      <c r="AE587" s="23">
        <f t="shared" si="161"/>
        <v>0.05838243170862346</v>
      </c>
      <c r="AF587" s="27">
        <f t="shared" si="146"/>
        <v>1867</v>
      </c>
      <c r="AG587" s="28"/>
      <c r="AH587" s="29"/>
      <c r="AI587" s="29"/>
      <c r="AJ587" s="29"/>
      <c r="AK587" s="29"/>
      <c r="AL587" s="29"/>
      <c r="AM587" s="29"/>
      <c r="AN587" s="29"/>
      <c r="AO587" s="29"/>
      <c r="AP587" s="29"/>
      <c r="AQ587" s="29"/>
      <c r="AR587" s="29"/>
      <c r="AS587" s="29"/>
      <c r="AT587" s="29"/>
      <c r="AU587" s="29"/>
      <c r="AV587" s="29"/>
      <c r="AW587" s="29"/>
      <c r="AX587" s="29"/>
    </row>
    <row r="588" spans="1:50" ht="12.75">
      <c r="A588" s="21" t="s">
        <v>560</v>
      </c>
      <c r="B588" s="22">
        <v>1171</v>
      </c>
      <c r="C588" s="23">
        <f t="shared" si="147"/>
        <v>0.4805088223225277</v>
      </c>
      <c r="D588" s="24">
        <v>1173</v>
      </c>
      <c r="E588" s="23">
        <f t="shared" si="148"/>
        <v>0.48132950348789494</v>
      </c>
      <c r="F588" s="24">
        <v>93</v>
      </c>
      <c r="G588" s="23">
        <f t="shared" si="149"/>
        <v>0.038161674189577346</v>
      </c>
      <c r="H588" s="22">
        <v>994</v>
      </c>
      <c r="I588" s="23">
        <f t="shared" si="150"/>
        <v>0.40787853918752565</v>
      </c>
      <c r="J588" s="24">
        <v>1261</v>
      </c>
      <c r="K588" s="23">
        <f t="shared" si="151"/>
        <v>0.5174394747640542</v>
      </c>
      <c r="L588" s="24">
        <v>182</v>
      </c>
      <c r="M588" s="23">
        <f t="shared" si="152"/>
        <v>0.07468198604842019</v>
      </c>
      <c r="N588" s="22">
        <v>1382</v>
      </c>
      <c r="O588" s="23">
        <f t="shared" si="153"/>
        <v>0.567090685268773</v>
      </c>
      <c r="P588" s="24">
        <v>897</v>
      </c>
      <c r="Q588" s="23">
        <f t="shared" si="154"/>
        <v>0.3680755026672138</v>
      </c>
      <c r="R588" s="24">
        <v>158</v>
      </c>
      <c r="S588" s="23">
        <f t="shared" si="155"/>
        <v>0.06483381206401313</v>
      </c>
      <c r="T588" s="22">
        <v>1537</v>
      </c>
      <c r="U588" s="23">
        <f t="shared" si="156"/>
        <v>0.6306934755847353</v>
      </c>
      <c r="V588" s="24">
        <v>723</v>
      </c>
      <c r="W588" s="23">
        <f t="shared" si="157"/>
        <v>0.2966762412802626</v>
      </c>
      <c r="X588" s="24">
        <v>177</v>
      </c>
      <c r="Y588" s="23">
        <f t="shared" si="158"/>
        <v>0.07263028313500206</v>
      </c>
      <c r="Z588" s="22">
        <v>1299</v>
      </c>
      <c r="AA588" s="23">
        <f t="shared" si="159"/>
        <v>0.533032416906032</v>
      </c>
      <c r="AB588" s="24">
        <v>975</v>
      </c>
      <c r="AC588" s="23">
        <f t="shared" si="160"/>
        <v>0.40008206811653674</v>
      </c>
      <c r="AD588" s="24">
        <v>163</v>
      </c>
      <c r="AE588" s="23">
        <f t="shared" si="161"/>
        <v>0.06688551497743127</v>
      </c>
      <c r="AF588" s="27">
        <f t="shared" si="146"/>
        <v>2437</v>
      </c>
      <c r="AG588" s="28"/>
      <c r="AH588" s="29"/>
      <c r="AI588" s="29"/>
      <c r="AJ588" s="29"/>
      <c r="AK588" s="29"/>
      <c r="AL588" s="29"/>
      <c r="AM588" s="29"/>
      <c r="AN588" s="29"/>
      <c r="AO588" s="29"/>
      <c r="AP588" s="29"/>
      <c r="AQ588" s="29"/>
      <c r="AR588" s="29"/>
      <c r="AS588" s="29"/>
      <c r="AT588" s="29"/>
      <c r="AU588" s="29"/>
      <c r="AV588" s="29"/>
      <c r="AW588" s="29"/>
      <c r="AX588" s="29"/>
    </row>
    <row r="589" spans="1:50" ht="12.75">
      <c r="A589" s="21" t="s">
        <v>561</v>
      </c>
      <c r="B589" s="22">
        <v>373</v>
      </c>
      <c r="C589" s="23">
        <f t="shared" si="147"/>
        <v>0.46625</v>
      </c>
      <c r="D589" s="24">
        <v>399</v>
      </c>
      <c r="E589" s="23">
        <f t="shared" si="148"/>
        <v>0.49875</v>
      </c>
      <c r="F589" s="24">
        <v>28</v>
      </c>
      <c r="G589" s="23">
        <f t="shared" si="149"/>
        <v>0.035</v>
      </c>
      <c r="H589" s="22">
        <v>314</v>
      </c>
      <c r="I589" s="23">
        <f t="shared" si="150"/>
        <v>0.3925</v>
      </c>
      <c r="J589" s="24">
        <v>431</v>
      </c>
      <c r="K589" s="23">
        <f t="shared" si="151"/>
        <v>0.53875</v>
      </c>
      <c r="L589" s="24">
        <v>55</v>
      </c>
      <c r="M589" s="23">
        <f t="shared" si="152"/>
        <v>0.06875</v>
      </c>
      <c r="N589" s="22">
        <v>471</v>
      </c>
      <c r="O589" s="23">
        <f t="shared" si="153"/>
        <v>0.58875</v>
      </c>
      <c r="P589" s="24">
        <v>290</v>
      </c>
      <c r="Q589" s="23">
        <f t="shared" si="154"/>
        <v>0.3625</v>
      </c>
      <c r="R589" s="24">
        <v>39</v>
      </c>
      <c r="S589" s="23">
        <f t="shared" si="155"/>
        <v>0.04875</v>
      </c>
      <c r="T589" s="22">
        <v>525</v>
      </c>
      <c r="U589" s="23">
        <f t="shared" si="156"/>
        <v>0.65625</v>
      </c>
      <c r="V589" s="24">
        <v>236</v>
      </c>
      <c r="W589" s="23">
        <f t="shared" si="157"/>
        <v>0.295</v>
      </c>
      <c r="X589" s="24">
        <v>39</v>
      </c>
      <c r="Y589" s="23">
        <f t="shared" si="158"/>
        <v>0.04875</v>
      </c>
      <c r="Z589" s="22">
        <v>414</v>
      </c>
      <c r="AA589" s="23">
        <f t="shared" si="159"/>
        <v>0.5175</v>
      </c>
      <c r="AB589" s="24">
        <v>336</v>
      </c>
      <c r="AC589" s="23">
        <f t="shared" si="160"/>
        <v>0.42</v>
      </c>
      <c r="AD589" s="24">
        <v>50</v>
      </c>
      <c r="AE589" s="23">
        <f t="shared" si="161"/>
        <v>0.0625</v>
      </c>
      <c r="AF589" s="27">
        <f t="shared" si="146"/>
        <v>800</v>
      </c>
      <c r="AG589" s="28"/>
      <c r="AH589" s="29"/>
      <c r="AI589" s="29"/>
      <c r="AJ589" s="29"/>
      <c r="AK589" s="29"/>
      <c r="AL589" s="29"/>
      <c r="AM589" s="29"/>
      <c r="AN589" s="29"/>
      <c r="AO589" s="29"/>
      <c r="AP589" s="29"/>
      <c r="AQ589" s="29"/>
      <c r="AR589" s="29"/>
      <c r="AS589" s="29"/>
      <c r="AT589" s="29"/>
      <c r="AU589" s="29"/>
      <c r="AV589" s="29"/>
      <c r="AW589" s="29"/>
      <c r="AX589" s="29"/>
    </row>
    <row r="590" spans="1:50" ht="12.75">
      <c r="A590" s="21" t="s">
        <v>562</v>
      </c>
      <c r="B590" s="22">
        <v>1437</v>
      </c>
      <c r="C590" s="23">
        <f t="shared" si="147"/>
        <v>0.513764747944226</v>
      </c>
      <c r="D590" s="24">
        <v>1349</v>
      </c>
      <c r="E590" s="23">
        <f t="shared" si="148"/>
        <v>0.48230246692885237</v>
      </c>
      <c r="F590" s="24">
        <v>11</v>
      </c>
      <c r="G590" s="23">
        <f t="shared" si="149"/>
        <v>0.003932785126921702</v>
      </c>
      <c r="H590" s="22">
        <v>1433</v>
      </c>
      <c r="I590" s="23">
        <f t="shared" si="150"/>
        <v>0.5123346442617089</v>
      </c>
      <c r="J590" s="24">
        <v>1270</v>
      </c>
      <c r="K590" s="23">
        <f t="shared" si="151"/>
        <v>0.45405791919914196</v>
      </c>
      <c r="L590" s="24">
        <v>94</v>
      </c>
      <c r="M590" s="23">
        <f t="shared" si="152"/>
        <v>0.03360743653914909</v>
      </c>
      <c r="N590" s="22">
        <v>1782</v>
      </c>
      <c r="O590" s="23">
        <f t="shared" si="153"/>
        <v>0.6371111905613157</v>
      </c>
      <c r="P590" s="24">
        <v>907</v>
      </c>
      <c r="Q590" s="23">
        <f t="shared" si="154"/>
        <v>0.32427601001072576</v>
      </c>
      <c r="R590" s="24">
        <v>108</v>
      </c>
      <c r="S590" s="23">
        <f t="shared" si="155"/>
        <v>0.038612799427958526</v>
      </c>
      <c r="T590" s="22">
        <v>1976</v>
      </c>
      <c r="U590" s="23">
        <f t="shared" si="156"/>
        <v>0.7064712191633894</v>
      </c>
      <c r="V590" s="24">
        <v>737</v>
      </c>
      <c r="W590" s="23">
        <f t="shared" si="157"/>
        <v>0.26349660350375403</v>
      </c>
      <c r="X590" s="24">
        <v>84</v>
      </c>
      <c r="Y590" s="23">
        <f t="shared" si="158"/>
        <v>0.03003217733285663</v>
      </c>
      <c r="Z590" s="22">
        <v>1696</v>
      </c>
      <c r="AA590" s="23">
        <f t="shared" si="159"/>
        <v>0.6063639613872006</v>
      </c>
      <c r="AB590" s="24">
        <v>1007</v>
      </c>
      <c r="AC590" s="23">
        <f t="shared" si="160"/>
        <v>0.36002860207365034</v>
      </c>
      <c r="AD590" s="24">
        <v>94</v>
      </c>
      <c r="AE590" s="23">
        <f t="shared" si="161"/>
        <v>0.03360743653914909</v>
      </c>
      <c r="AF590" s="27">
        <f t="shared" si="146"/>
        <v>2797</v>
      </c>
      <c r="AG590" s="28"/>
      <c r="AH590" s="29"/>
      <c r="AI590" s="29"/>
      <c r="AJ590" s="29"/>
      <c r="AK590" s="29"/>
      <c r="AL590" s="29"/>
      <c r="AM590" s="29"/>
      <c r="AN590" s="29"/>
      <c r="AO590" s="29"/>
      <c r="AP590" s="29"/>
      <c r="AQ590" s="29"/>
      <c r="AR590" s="29"/>
      <c r="AS590" s="29"/>
      <c r="AT590" s="29"/>
      <c r="AU590" s="29"/>
      <c r="AV590" s="29"/>
      <c r="AW590" s="29"/>
      <c r="AX590" s="29"/>
    </row>
    <row r="591" spans="1:50" ht="12.75">
      <c r="A591" s="21" t="s">
        <v>563</v>
      </c>
      <c r="B591" s="22">
        <v>642</v>
      </c>
      <c r="C591" s="23">
        <f t="shared" si="147"/>
        <v>0.7016393442622951</v>
      </c>
      <c r="D591" s="24">
        <v>257</v>
      </c>
      <c r="E591" s="23">
        <f t="shared" si="148"/>
        <v>0.28087431693989073</v>
      </c>
      <c r="F591" s="24">
        <v>16</v>
      </c>
      <c r="G591" s="23">
        <f t="shared" si="149"/>
        <v>0.017486338797814208</v>
      </c>
      <c r="H591" s="22">
        <v>573</v>
      </c>
      <c r="I591" s="23">
        <f t="shared" si="150"/>
        <v>0.6262295081967213</v>
      </c>
      <c r="J591" s="24">
        <v>293</v>
      </c>
      <c r="K591" s="23">
        <f t="shared" si="151"/>
        <v>0.32021857923497266</v>
      </c>
      <c r="L591" s="24">
        <v>49</v>
      </c>
      <c r="M591" s="23">
        <f t="shared" si="152"/>
        <v>0.053551912568306013</v>
      </c>
      <c r="N591" s="22">
        <v>668</v>
      </c>
      <c r="O591" s="23">
        <f t="shared" si="153"/>
        <v>0.7300546448087432</v>
      </c>
      <c r="P591" s="24">
        <v>209</v>
      </c>
      <c r="Q591" s="23">
        <f t="shared" si="154"/>
        <v>0.2284153005464481</v>
      </c>
      <c r="R591" s="24">
        <v>38</v>
      </c>
      <c r="S591" s="23">
        <f t="shared" si="155"/>
        <v>0.041530054644808745</v>
      </c>
      <c r="T591" s="22">
        <v>763</v>
      </c>
      <c r="U591" s="23">
        <f t="shared" si="156"/>
        <v>0.833879781420765</v>
      </c>
      <c r="V591" s="24">
        <v>119</v>
      </c>
      <c r="W591" s="23">
        <f t="shared" si="157"/>
        <v>0.13005464480874318</v>
      </c>
      <c r="X591" s="24">
        <v>33</v>
      </c>
      <c r="Y591" s="23">
        <f t="shared" si="158"/>
        <v>0.036065573770491806</v>
      </c>
      <c r="Z591" s="22">
        <v>729</v>
      </c>
      <c r="AA591" s="23">
        <f t="shared" si="159"/>
        <v>0.7967213114754098</v>
      </c>
      <c r="AB591" s="24">
        <v>149</v>
      </c>
      <c r="AC591" s="23">
        <f t="shared" si="160"/>
        <v>0.1628415300546448</v>
      </c>
      <c r="AD591" s="24">
        <v>37</v>
      </c>
      <c r="AE591" s="23">
        <f t="shared" si="161"/>
        <v>0.040437158469945354</v>
      </c>
      <c r="AF591" s="27">
        <f t="shared" si="146"/>
        <v>915</v>
      </c>
      <c r="AG591" s="28"/>
      <c r="AH591" s="29"/>
      <c r="AI591" s="29"/>
      <c r="AJ591" s="29"/>
      <c r="AK591" s="29"/>
      <c r="AL591" s="29"/>
      <c r="AM591" s="29"/>
      <c r="AN591" s="29"/>
      <c r="AO591" s="29"/>
      <c r="AP591" s="29"/>
      <c r="AQ591" s="29"/>
      <c r="AR591" s="29"/>
      <c r="AS591" s="29"/>
      <c r="AT591" s="29"/>
      <c r="AU591" s="29"/>
      <c r="AV591" s="29"/>
      <c r="AW591" s="29"/>
      <c r="AX591" s="29"/>
    </row>
    <row r="592" spans="1:50" ht="12.75">
      <c r="A592" s="21" t="s">
        <v>564</v>
      </c>
      <c r="B592" s="22">
        <v>3072</v>
      </c>
      <c r="C592" s="23">
        <f t="shared" si="147"/>
        <v>0.5881677197013211</v>
      </c>
      <c r="D592" s="24">
        <v>1997</v>
      </c>
      <c r="E592" s="23">
        <f t="shared" si="148"/>
        <v>0.3823473099751101</v>
      </c>
      <c r="F592" s="24">
        <v>154</v>
      </c>
      <c r="G592" s="23">
        <f t="shared" si="149"/>
        <v>0.02948497032356883</v>
      </c>
      <c r="H592" s="22">
        <v>2866</v>
      </c>
      <c r="I592" s="23">
        <f t="shared" si="150"/>
        <v>0.5487267853723914</v>
      </c>
      <c r="J592" s="24">
        <v>2042</v>
      </c>
      <c r="K592" s="23">
        <f t="shared" si="151"/>
        <v>0.3909630480566724</v>
      </c>
      <c r="L592" s="24">
        <v>315</v>
      </c>
      <c r="M592" s="23">
        <f t="shared" si="152"/>
        <v>0.06031016657093624</v>
      </c>
      <c r="N592" s="22">
        <v>3346</v>
      </c>
      <c r="O592" s="23">
        <f t="shared" si="153"/>
        <v>0.6406279915757228</v>
      </c>
      <c r="P592" s="24">
        <v>1586</v>
      </c>
      <c r="Q592" s="23">
        <f t="shared" si="154"/>
        <v>0.30365690216350755</v>
      </c>
      <c r="R592" s="24">
        <v>291</v>
      </c>
      <c r="S592" s="23">
        <f t="shared" si="155"/>
        <v>0.05571510626076967</v>
      </c>
      <c r="T592" s="22">
        <v>3873</v>
      </c>
      <c r="U592" s="23">
        <f t="shared" si="156"/>
        <v>0.7415278575531303</v>
      </c>
      <c r="V592" s="24">
        <v>1082</v>
      </c>
      <c r="W592" s="23">
        <f t="shared" si="157"/>
        <v>0.20716063565000958</v>
      </c>
      <c r="X592" s="24">
        <v>268</v>
      </c>
      <c r="Y592" s="23">
        <f t="shared" si="158"/>
        <v>0.05131150679686004</v>
      </c>
      <c r="Z592" s="22">
        <v>3755</v>
      </c>
      <c r="AA592" s="23">
        <f t="shared" si="159"/>
        <v>0.7189354776948114</v>
      </c>
      <c r="AB592" s="24">
        <v>1165</v>
      </c>
      <c r="AC592" s="23">
        <f t="shared" si="160"/>
        <v>0.22305188588933564</v>
      </c>
      <c r="AD592" s="24">
        <v>303</v>
      </c>
      <c r="AE592" s="23">
        <f t="shared" si="161"/>
        <v>0.058012636415852956</v>
      </c>
      <c r="AF592" s="27">
        <f t="shared" si="146"/>
        <v>5223</v>
      </c>
      <c r="AG592" s="28"/>
      <c r="AH592" s="29"/>
      <c r="AI592" s="29"/>
      <c r="AJ592" s="29"/>
      <c r="AK592" s="29"/>
      <c r="AL592" s="29"/>
      <c r="AM592" s="29"/>
      <c r="AN592" s="29"/>
      <c r="AO592" s="29"/>
      <c r="AP592" s="29"/>
      <c r="AQ592" s="29"/>
      <c r="AR592" s="29"/>
      <c r="AS592" s="29"/>
      <c r="AT592" s="29"/>
      <c r="AU592" s="29"/>
      <c r="AV592" s="29"/>
      <c r="AW592" s="29"/>
      <c r="AX592" s="29"/>
    </row>
    <row r="593" spans="1:50" ht="12.75">
      <c r="A593" s="21" t="s">
        <v>565</v>
      </c>
      <c r="B593" s="22">
        <v>436</v>
      </c>
      <c r="C593" s="23">
        <f t="shared" si="147"/>
        <v>0.4904386951631046</v>
      </c>
      <c r="D593" s="24">
        <v>434</v>
      </c>
      <c r="E593" s="23">
        <f t="shared" si="148"/>
        <v>0.4881889763779528</v>
      </c>
      <c r="F593" s="24">
        <v>19</v>
      </c>
      <c r="G593" s="23">
        <f t="shared" si="149"/>
        <v>0.021372328458942633</v>
      </c>
      <c r="H593" s="22">
        <v>365</v>
      </c>
      <c r="I593" s="23">
        <f t="shared" si="150"/>
        <v>0.41057367829021374</v>
      </c>
      <c r="J593" s="24">
        <v>468</v>
      </c>
      <c r="K593" s="23">
        <f t="shared" si="151"/>
        <v>0.5264341957255343</v>
      </c>
      <c r="L593" s="24">
        <v>56</v>
      </c>
      <c r="M593" s="23">
        <f t="shared" si="152"/>
        <v>0.06299212598425197</v>
      </c>
      <c r="N593" s="22">
        <v>519</v>
      </c>
      <c r="O593" s="23">
        <f t="shared" si="153"/>
        <v>0.5838020247469067</v>
      </c>
      <c r="P593" s="24">
        <v>319</v>
      </c>
      <c r="Q593" s="23">
        <f t="shared" si="154"/>
        <v>0.35883014623172105</v>
      </c>
      <c r="R593" s="24">
        <v>51</v>
      </c>
      <c r="S593" s="23">
        <f t="shared" si="155"/>
        <v>0.05736782902137233</v>
      </c>
      <c r="T593" s="22">
        <v>599</v>
      </c>
      <c r="U593" s="23">
        <f t="shared" si="156"/>
        <v>0.6737907761529809</v>
      </c>
      <c r="V593" s="24">
        <v>245</v>
      </c>
      <c r="W593" s="23">
        <f t="shared" si="157"/>
        <v>0.2755905511811024</v>
      </c>
      <c r="X593" s="24">
        <v>45</v>
      </c>
      <c r="Y593" s="23">
        <f t="shared" si="158"/>
        <v>0.05061867266591676</v>
      </c>
      <c r="Z593" s="22">
        <v>442</v>
      </c>
      <c r="AA593" s="23">
        <f t="shared" si="159"/>
        <v>0.49718785151856015</v>
      </c>
      <c r="AB593" s="24">
        <v>361</v>
      </c>
      <c r="AC593" s="23">
        <f t="shared" si="160"/>
        <v>0.40607424071991</v>
      </c>
      <c r="AD593" s="24">
        <v>86</v>
      </c>
      <c r="AE593" s="23">
        <f t="shared" si="161"/>
        <v>0.09673790776152981</v>
      </c>
      <c r="AF593" s="27">
        <f t="shared" si="146"/>
        <v>889</v>
      </c>
      <c r="AG593" s="28"/>
      <c r="AH593" s="29"/>
      <c r="AI593" s="29"/>
      <c r="AJ593" s="29"/>
      <c r="AK593" s="29"/>
      <c r="AL593" s="29"/>
      <c r="AM593" s="29"/>
      <c r="AN593" s="29"/>
      <c r="AO593" s="29"/>
      <c r="AP593" s="29"/>
      <c r="AQ593" s="29"/>
      <c r="AR593" s="29"/>
      <c r="AS593" s="29"/>
      <c r="AT593" s="29"/>
      <c r="AU593" s="29"/>
      <c r="AV593" s="29"/>
      <c r="AW593" s="29"/>
      <c r="AX593" s="29"/>
    </row>
    <row r="594" spans="1:50" ht="12.75">
      <c r="A594" s="21" t="s">
        <v>566</v>
      </c>
      <c r="B594" s="22">
        <v>5854</v>
      </c>
      <c r="C594" s="23">
        <f t="shared" si="147"/>
        <v>0.5777163722490871</v>
      </c>
      <c r="D594" s="24">
        <v>3991</v>
      </c>
      <c r="E594" s="23">
        <f t="shared" si="148"/>
        <v>0.39386164018553244</v>
      </c>
      <c r="F594" s="24">
        <v>288</v>
      </c>
      <c r="G594" s="23">
        <f t="shared" si="149"/>
        <v>0.02842198756538044</v>
      </c>
      <c r="H594" s="22">
        <v>4932</v>
      </c>
      <c r="I594" s="23">
        <f t="shared" si="150"/>
        <v>0.48672653705714003</v>
      </c>
      <c r="J594" s="24">
        <v>4647</v>
      </c>
      <c r="K594" s="23">
        <f t="shared" si="151"/>
        <v>0.45860061186223233</v>
      </c>
      <c r="L594" s="24">
        <v>554</v>
      </c>
      <c r="M594" s="23">
        <f t="shared" si="152"/>
        <v>0.05467285108062765</v>
      </c>
      <c r="N594" s="22">
        <v>5947</v>
      </c>
      <c r="O594" s="23">
        <f t="shared" si="153"/>
        <v>0.5868943057337412</v>
      </c>
      <c r="P594" s="24">
        <v>3638</v>
      </c>
      <c r="Q594" s="23">
        <f t="shared" si="154"/>
        <v>0.3590249679265765</v>
      </c>
      <c r="R594" s="24">
        <v>548</v>
      </c>
      <c r="S594" s="23">
        <f t="shared" si="155"/>
        <v>0.05408072633968223</v>
      </c>
      <c r="T594" s="22">
        <v>6795</v>
      </c>
      <c r="U594" s="23">
        <f t="shared" si="156"/>
        <v>0.6705812691206947</v>
      </c>
      <c r="V594" s="24">
        <v>2829</v>
      </c>
      <c r="W594" s="23">
        <f t="shared" si="157"/>
        <v>0.2791868153557683</v>
      </c>
      <c r="X594" s="24">
        <v>509</v>
      </c>
      <c r="Y594" s="23">
        <f t="shared" si="158"/>
        <v>0.05023191552353696</v>
      </c>
      <c r="Z594" s="22">
        <v>6474</v>
      </c>
      <c r="AA594" s="23">
        <f t="shared" si="159"/>
        <v>0.6389025954801145</v>
      </c>
      <c r="AB594" s="24">
        <v>3113</v>
      </c>
      <c r="AC594" s="23">
        <f t="shared" si="160"/>
        <v>0.30721405309385175</v>
      </c>
      <c r="AD594" s="24">
        <v>546</v>
      </c>
      <c r="AE594" s="23">
        <f t="shared" si="161"/>
        <v>0.05388335142603375</v>
      </c>
      <c r="AF594" s="27">
        <f t="shared" si="146"/>
        <v>10133</v>
      </c>
      <c r="AG594" s="28"/>
      <c r="AH594" s="29"/>
      <c r="AI594" s="29"/>
      <c r="AJ594" s="29"/>
      <c r="AK594" s="29"/>
      <c r="AL594" s="29"/>
      <c r="AM594" s="29"/>
      <c r="AN594" s="29"/>
      <c r="AO594" s="29"/>
      <c r="AP594" s="29"/>
      <c r="AQ594" s="29"/>
      <c r="AR594" s="29"/>
      <c r="AS594" s="29"/>
      <c r="AT594" s="29"/>
      <c r="AU594" s="29"/>
      <c r="AV594" s="29"/>
      <c r="AW594" s="29"/>
      <c r="AX594" s="29"/>
    </row>
    <row r="595" spans="1:50" ht="12.75">
      <c r="A595" s="21" t="s">
        <v>567</v>
      </c>
      <c r="B595" s="22">
        <v>4829</v>
      </c>
      <c r="C595" s="23">
        <f t="shared" si="147"/>
        <v>0.49845169281585466</v>
      </c>
      <c r="D595" s="24">
        <v>4571</v>
      </c>
      <c r="E595" s="23">
        <f t="shared" si="148"/>
        <v>0.4718208092485549</v>
      </c>
      <c r="F595" s="24">
        <v>288</v>
      </c>
      <c r="G595" s="23">
        <f t="shared" si="149"/>
        <v>0.02972749793559042</v>
      </c>
      <c r="H595" s="22">
        <v>4538</v>
      </c>
      <c r="I595" s="23">
        <f t="shared" si="150"/>
        <v>0.4684145334434352</v>
      </c>
      <c r="J595" s="24">
        <v>4505</v>
      </c>
      <c r="K595" s="23">
        <f t="shared" si="151"/>
        <v>0.46500825763831544</v>
      </c>
      <c r="L595" s="24">
        <v>645</v>
      </c>
      <c r="M595" s="23">
        <f t="shared" si="152"/>
        <v>0.06657720891824938</v>
      </c>
      <c r="N595" s="22">
        <v>5613</v>
      </c>
      <c r="O595" s="23">
        <f t="shared" si="153"/>
        <v>0.5793765483071841</v>
      </c>
      <c r="P595" s="24">
        <v>3469</v>
      </c>
      <c r="Q595" s="23">
        <f t="shared" si="154"/>
        <v>0.35807184145334436</v>
      </c>
      <c r="R595" s="24">
        <v>606</v>
      </c>
      <c r="S595" s="23">
        <f t="shared" si="155"/>
        <v>0.0625516102394715</v>
      </c>
      <c r="T595" s="22">
        <v>6756</v>
      </c>
      <c r="U595" s="23">
        <f t="shared" si="156"/>
        <v>0.6973575557390587</v>
      </c>
      <c r="V595" s="24">
        <v>2343</v>
      </c>
      <c r="W595" s="23">
        <f t="shared" si="157"/>
        <v>0.24184558216350124</v>
      </c>
      <c r="X595" s="24">
        <v>589</v>
      </c>
      <c r="Y595" s="23">
        <f t="shared" si="158"/>
        <v>0.06079686209744013</v>
      </c>
      <c r="Z595" s="22">
        <v>5849</v>
      </c>
      <c r="AA595" s="23">
        <f t="shared" si="159"/>
        <v>0.6037365813377374</v>
      </c>
      <c r="AB595" s="24">
        <v>3208</v>
      </c>
      <c r="AC595" s="23">
        <f t="shared" si="160"/>
        <v>0.3311312964492155</v>
      </c>
      <c r="AD595" s="24">
        <v>631</v>
      </c>
      <c r="AE595" s="23">
        <f t="shared" si="161"/>
        <v>0.06513212221304707</v>
      </c>
      <c r="AF595" s="27">
        <f t="shared" si="146"/>
        <v>9688</v>
      </c>
      <c r="AG595" s="28"/>
      <c r="AH595" s="29"/>
      <c r="AI595" s="29"/>
      <c r="AJ595" s="29"/>
      <c r="AK595" s="29"/>
      <c r="AL595" s="29"/>
      <c r="AM595" s="29"/>
      <c r="AN595" s="29"/>
      <c r="AO595" s="29"/>
      <c r="AP595" s="29"/>
      <c r="AQ595" s="29"/>
      <c r="AR595" s="29"/>
      <c r="AS595" s="29"/>
      <c r="AT595" s="29"/>
      <c r="AU595" s="29"/>
      <c r="AV595" s="29"/>
      <c r="AW595" s="29"/>
      <c r="AX595" s="29"/>
    </row>
    <row r="596" spans="1:50" ht="12.75">
      <c r="A596" s="21" t="s">
        <v>568</v>
      </c>
      <c r="B596" s="22">
        <v>649</v>
      </c>
      <c r="C596" s="23">
        <f t="shared" si="147"/>
        <v>0.44179714091218514</v>
      </c>
      <c r="D596" s="24">
        <v>806</v>
      </c>
      <c r="E596" s="23">
        <f t="shared" si="148"/>
        <v>0.5486725663716814</v>
      </c>
      <c r="F596" s="24">
        <v>14</v>
      </c>
      <c r="G596" s="23">
        <f t="shared" si="149"/>
        <v>0.009530292716133424</v>
      </c>
      <c r="H596" s="22">
        <v>630</v>
      </c>
      <c r="I596" s="23">
        <f t="shared" si="150"/>
        <v>0.42886317222600406</v>
      </c>
      <c r="J596" s="24">
        <v>764</v>
      </c>
      <c r="K596" s="23">
        <f t="shared" si="151"/>
        <v>0.5200816882232812</v>
      </c>
      <c r="L596" s="24">
        <v>75</v>
      </c>
      <c r="M596" s="23">
        <f t="shared" si="152"/>
        <v>0.05105513955071477</v>
      </c>
      <c r="N596" s="22">
        <v>852</v>
      </c>
      <c r="O596" s="23">
        <f t="shared" si="153"/>
        <v>0.5799863852961198</v>
      </c>
      <c r="P596" s="24">
        <v>549</v>
      </c>
      <c r="Q596" s="23">
        <f t="shared" si="154"/>
        <v>0.3737236215112321</v>
      </c>
      <c r="R596" s="24">
        <v>68</v>
      </c>
      <c r="S596" s="23">
        <f t="shared" si="155"/>
        <v>0.04628999319264806</v>
      </c>
      <c r="T596" s="22">
        <v>960</v>
      </c>
      <c r="U596" s="23">
        <f t="shared" si="156"/>
        <v>0.6535057862491491</v>
      </c>
      <c r="V596" s="24">
        <v>455</v>
      </c>
      <c r="W596" s="23">
        <f t="shared" si="157"/>
        <v>0.30973451327433627</v>
      </c>
      <c r="X596" s="24">
        <v>54</v>
      </c>
      <c r="Y596" s="23">
        <f t="shared" si="158"/>
        <v>0.03675970047651463</v>
      </c>
      <c r="Z596" s="22">
        <v>772</v>
      </c>
      <c r="AA596" s="23">
        <f t="shared" si="159"/>
        <v>0.5255275697753574</v>
      </c>
      <c r="AB596" s="24">
        <v>632</v>
      </c>
      <c r="AC596" s="23">
        <f t="shared" si="160"/>
        <v>0.43022464261402316</v>
      </c>
      <c r="AD596" s="24">
        <v>65</v>
      </c>
      <c r="AE596" s="23">
        <f t="shared" si="161"/>
        <v>0.04424778761061947</v>
      </c>
      <c r="AF596" s="27">
        <f t="shared" si="146"/>
        <v>1469</v>
      </c>
      <c r="AG596" s="28"/>
      <c r="AH596" s="29"/>
      <c r="AI596" s="29"/>
      <c r="AJ596" s="29"/>
      <c r="AK596" s="29"/>
      <c r="AL596" s="29"/>
      <c r="AM596" s="29"/>
      <c r="AN596" s="29"/>
      <c r="AO596" s="29"/>
      <c r="AP596" s="29"/>
      <c r="AQ596" s="29"/>
      <c r="AR596" s="29"/>
      <c r="AS596" s="29"/>
      <c r="AT596" s="29"/>
      <c r="AU596" s="29"/>
      <c r="AV596" s="29"/>
      <c r="AW596" s="29"/>
      <c r="AX596" s="29"/>
    </row>
    <row r="597" spans="1:50" ht="12.75">
      <c r="A597" s="21" t="s">
        <v>569</v>
      </c>
      <c r="B597" s="22">
        <v>2449</v>
      </c>
      <c r="C597" s="23">
        <f t="shared" si="147"/>
        <v>0.6070897372335151</v>
      </c>
      <c r="D597" s="24">
        <v>1504</v>
      </c>
      <c r="E597" s="23">
        <f t="shared" si="148"/>
        <v>0.3728309370352008</v>
      </c>
      <c r="F597" s="24">
        <v>81</v>
      </c>
      <c r="G597" s="23">
        <f t="shared" si="149"/>
        <v>0.020079325731284084</v>
      </c>
      <c r="H597" s="22">
        <v>2087</v>
      </c>
      <c r="I597" s="23">
        <f t="shared" si="150"/>
        <v>0.5173525037183937</v>
      </c>
      <c r="J597" s="24">
        <v>1710</v>
      </c>
      <c r="K597" s="23">
        <f t="shared" si="151"/>
        <v>0.42389687654933067</v>
      </c>
      <c r="L597" s="24">
        <v>237</v>
      </c>
      <c r="M597" s="23">
        <f t="shared" si="152"/>
        <v>0.058750619732275654</v>
      </c>
      <c r="N597" s="22">
        <v>2710</v>
      </c>
      <c r="O597" s="23">
        <f t="shared" si="153"/>
        <v>0.6717897868120972</v>
      </c>
      <c r="P597" s="24">
        <v>1114</v>
      </c>
      <c r="Q597" s="23">
        <f t="shared" si="154"/>
        <v>0.27615270203272185</v>
      </c>
      <c r="R597" s="24">
        <v>210</v>
      </c>
      <c r="S597" s="23">
        <f t="shared" si="155"/>
        <v>0.05205751115518096</v>
      </c>
      <c r="T597" s="22">
        <v>2997</v>
      </c>
      <c r="U597" s="23">
        <f t="shared" si="156"/>
        <v>0.7429350520575112</v>
      </c>
      <c r="V597" s="24">
        <v>835</v>
      </c>
      <c r="W597" s="23">
        <f t="shared" si="157"/>
        <v>0.20699058006941</v>
      </c>
      <c r="X597" s="24">
        <v>202</v>
      </c>
      <c r="Y597" s="23">
        <f t="shared" si="158"/>
        <v>0.05007436787307883</v>
      </c>
      <c r="Z597" s="22">
        <v>2686</v>
      </c>
      <c r="AA597" s="23">
        <f t="shared" si="159"/>
        <v>0.6658403569657908</v>
      </c>
      <c r="AB597" s="24">
        <v>1109</v>
      </c>
      <c r="AC597" s="23">
        <f t="shared" si="160"/>
        <v>0.27491323748140806</v>
      </c>
      <c r="AD597" s="24">
        <v>239</v>
      </c>
      <c r="AE597" s="23">
        <f t="shared" si="161"/>
        <v>0.05924640555280119</v>
      </c>
      <c r="AF597" s="27">
        <f t="shared" si="146"/>
        <v>4034</v>
      </c>
      <c r="AG597" s="28"/>
      <c r="AH597" s="29"/>
      <c r="AI597" s="29"/>
      <c r="AJ597" s="29"/>
      <c r="AK597" s="29"/>
      <c r="AL597" s="29"/>
      <c r="AM597" s="29"/>
      <c r="AN597" s="29"/>
      <c r="AO597" s="29"/>
      <c r="AP597" s="29"/>
      <c r="AQ597" s="29"/>
      <c r="AR597" s="29"/>
      <c r="AS597" s="29"/>
      <c r="AT597" s="29"/>
      <c r="AU597" s="29"/>
      <c r="AV597" s="29"/>
      <c r="AW597" s="29"/>
      <c r="AX597" s="29"/>
    </row>
    <row r="598" spans="1:50" ht="12.75">
      <c r="A598" s="21" t="s">
        <v>570</v>
      </c>
      <c r="B598" s="22">
        <v>1835</v>
      </c>
      <c r="C598" s="23">
        <f t="shared" si="147"/>
        <v>0.5045367060764366</v>
      </c>
      <c r="D598" s="24">
        <v>1690</v>
      </c>
      <c r="E598" s="23">
        <f t="shared" si="148"/>
        <v>0.4646686829804784</v>
      </c>
      <c r="F598" s="24">
        <v>112</v>
      </c>
      <c r="G598" s="23">
        <f t="shared" si="149"/>
        <v>0.03079461094308496</v>
      </c>
      <c r="H598" s="22">
        <v>1489</v>
      </c>
      <c r="I598" s="23">
        <f t="shared" si="150"/>
        <v>0.4094033544129777</v>
      </c>
      <c r="J598" s="24">
        <v>1950</v>
      </c>
      <c r="K598" s="23">
        <f t="shared" si="151"/>
        <v>0.5361561726697828</v>
      </c>
      <c r="L598" s="24">
        <v>198</v>
      </c>
      <c r="M598" s="23">
        <f t="shared" si="152"/>
        <v>0.05444047291723948</v>
      </c>
      <c r="N598" s="22">
        <v>2061</v>
      </c>
      <c r="O598" s="23">
        <f t="shared" si="153"/>
        <v>0.5666758317294474</v>
      </c>
      <c r="P598" s="24">
        <v>1411</v>
      </c>
      <c r="Q598" s="23">
        <f t="shared" si="154"/>
        <v>0.3879571075061864</v>
      </c>
      <c r="R598" s="24">
        <v>165</v>
      </c>
      <c r="S598" s="23">
        <f t="shared" si="155"/>
        <v>0.04536706076436624</v>
      </c>
      <c r="T598" s="22">
        <v>2355</v>
      </c>
      <c r="U598" s="23">
        <f t="shared" si="156"/>
        <v>0.6475116854550453</v>
      </c>
      <c r="V598" s="24">
        <v>1124</v>
      </c>
      <c r="W598" s="23">
        <f t="shared" si="157"/>
        <v>0.3090459169645312</v>
      </c>
      <c r="X598" s="24">
        <v>158</v>
      </c>
      <c r="Y598" s="23">
        <f t="shared" si="158"/>
        <v>0.043442397580423425</v>
      </c>
      <c r="Z598" s="22">
        <v>1938</v>
      </c>
      <c r="AA598" s="23">
        <f t="shared" si="159"/>
        <v>0.532856750068738</v>
      </c>
      <c r="AB598" s="24">
        <v>1521</v>
      </c>
      <c r="AC598" s="23">
        <f t="shared" si="160"/>
        <v>0.41820181468243056</v>
      </c>
      <c r="AD598" s="24">
        <v>178</v>
      </c>
      <c r="AE598" s="23">
        <f t="shared" si="161"/>
        <v>0.048941435248831454</v>
      </c>
      <c r="AF598" s="27">
        <f t="shared" si="146"/>
        <v>3637</v>
      </c>
      <c r="AG598" s="28"/>
      <c r="AH598" s="29"/>
      <c r="AI598" s="29"/>
      <c r="AJ598" s="29"/>
      <c r="AK598" s="29"/>
      <c r="AL598" s="29"/>
      <c r="AM598" s="29"/>
      <c r="AN598" s="29"/>
      <c r="AO598" s="29"/>
      <c r="AP598" s="29"/>
      <c r="AQ598" s="29"/>
      <c r="AR598" s="29"/>
      <c r="AS598" s="29"/>
      <c r="AT598" s="29"/>
      <c r="AU598" s="29"/>
      <c r="AV598" s="29"/>
      <c r="AW598" s="29"/>
      <c r="AX598" s="29"/>
    </row>
    <row r="599" spans="1:50" ht="12.75">
      <c r="A599" s="21" t="s">
        <v>571</v>
      </c>
      <c r="B599" s="22">
        <v>3387</v>
      </c>
      <c r="C599" s="23">
        <f t="shared" si="147"/>
        <v>0.5693393847705497</v>
      </c>
      <c r="D599" s="24">
        <v>2431</v>
      </c>
      <c r="E599" s="23">
        <f t="shared" si="148"/>
        <v>0.4086401075811061</v>
      </c>
      <c r="F599" s="24">
        <v>131</v>
      </c>
      <c r="G599" s="23">
        <f t="shared" si="149"/>
        <v>0.02202050764834426</v>
      </c>
      <c r="H599" s="22">
        <v>3234</v>
      </c>
      <c r="I599" s="23">
        <f t="shared" si="150"/>
        <v>0.5436207766011094</v>
      </c>
      <c r="J599" s="24">
        <v>2347</v>
      </c>
      <c r="K599" s="23">
        <f t="shared" si="151"/>
        <v>0.39452008740964867</v>
      </c>
      <c r="L599" s="24">
        <v>368</v>
      </c>
      <c r="M599" s="23">
        <f t="shared" si="152"/>
        <v>0.06185913598924189</v>
      </c>
      <c r="N599" s="22">
        <v>3850</v>
      </c>
      <c r="O599" s="23">
        <f t="shared" si="153"/>
        <v>0.6471675911917969</v>
      </c>
      <c r="P599" s="24">
        <v>1762</v>
      </c>
      <c r="Q599" s="23">
        <f t="shared" si="154"/>
        <v>0.2961842326441419</v>
      </c>
      <c r="R599" s="24">
        <v>337</v>
      </c>
      <c r="S599" s="23">
        <f t="shared" si="155"/>
        <v>0.05664817616406119</v>
      </c>
      <c r="T599" s="22">
        <v>4290</v>
      </c>
      <c r="U599" s="23">
        <f t="shared" si="156"/>
        <v>0.7211296016137166</v>
      </c>
      <c r="V599" s="24">
        <v>1336</v>
      </c>
      <c r="W599" s="23">
        <f t="shared" si="157"/>
        <v>0.2245755589174651</v>
      </c>
      <c r="X599" s="24">
        <v>323</v>
      </c>
      <c r="Y599" s="23">
        <f t="shared" si="158"/>
        <v>0.05429483946881829</v>
      </c>
      <c r="Z599" s="22">
        <v>3892</v>
      </c>
      <c r="AA599" s="23">
        <f t="shared" si="159"/>
        <v>0.6542276012775257</v>
      </c>
      <c r="AB599" s="24">
        <v>1700</v>
      </c>
      <c r="AC599" s="23">
        <f t="shared" si="160"/>
        <v>0.28576231299378047</v>
      </c>
      <c r="AD599" s="24">
        <v>357</v>
      </c>
      <c r="AE599" s="23">
        <f t="shared" si="161"/>
        <v>0.0600100857286939</v>
      </c>
      <c r="AF599" s="27">
        <f t="shared" si="146"/>
        <v>5949</v>
      </c>
      <c r="AG599" s="28"/>
      <c r="AH599" s="29"/>
      <c r="AI599" s="29"/>
      <c r="AJ599" s="29"/>
      <c r="AK599" s="29"/>
      <c r="AL599" s="29"/>
      <c r="AM599" s="29"/>
      <c r="AN599" s="29"/>
      <c r="AO599" s="29"/>
      <c r="AP599" s="29"/>
      <c r="AQ599" s="29"/>
      <c r="AR599" s="29"/>
      <c r="AS599" s="29"/>
      <c r="AT599" s="29"/>
      <c r="AU599" s="29"/>
      <c r="AV599" s="29"/>
      <c r="AW599" s="29"/>
      <c r="AX599" s="29"/>
    </row>
    <row r="600" spans="1:50" ht="12.75">
      <c r="A600" s="21" t="s">
        <v>572</v>
      </c>
      <c r="B600" s="22">
        <v>5437</v>
      </c>
      <c r="C600" s="23">
        <f t="shared" si="147"/>
        <v>0.6294281083584163</v>
      </c>
      <c r="D600" s="24">
        <v>2986</v>
      </c>
      <c r="E600" s="23">
        <f t="shared" si="148"/>
        <v>0.3456818708034267</v>
      </c>
      <c r="F600" s="24">
        <v>215</v>
      </c>
      <c r="G600" s="23">
        <f t="shared" si="149"/>
        <v>0.02489002083815698</v>
      </c>
      <c r="H600" s="22">
        <v>5061</v>
      </c>
      <c r="I600" s="23">
        <f t="shared" si="150"/>
        <v>0.5858995137763371</v>
      </c>
      <c r="J600" s="24">
        <v>2947</v>
      </c>
      <c r="K600" s="23">
        <f t="shared" si="151"/>
        <v>0.3411669367909238</v>
      </c>
      <c r="L600" s="24">
        <v>630</v>
      </c>
      <c r="M600" s="23">
        <f t="shared" si="152"/>
        <v>0.07293354943273905</v>
      </c>
      <c r="N600" s="22">
        <v>5966</v>
      </c>
      <c r="O600" s="23">
        <f t="shared" si="153"/>
        <v>0.6906691363741607</v>
      </c>
      <c r="P600" s="24">
        <v>2143</v>
      </c>
      <c r="Q600" s="23">
        <f t="shared" si="154"/>
        <v>0.24808983561009493</v>
      </c>
      <c r="R600" s="24">
        <v>529</v>
      </c>
      <c r="S600" s="23">
        <f t="shared" si="155"/>
        <v>0.06124102801574439</v>
      </c>
      <c r="T600" s="22">
        <v>6735</v>
      </c>
      <c r="U600" s="23">
        <f t="shared" si="156"/>
        <v>0.7796943736976152</v>
      </c>
      <c r="V600" s="24">
        <v>1396</v>
      </c>
      <c r="W600" s="23">
        <f t="shared" si="157"/>
        <v>0.1616114841398472</v>
      </c>
      <c r="X600" s="24">
        <v>507</v>
      </c>
      <c r="Y600" s="23">
        <f t="shared" si="158"/>
        <v>0.05869414216253763</v>
      </c>
      <c r="Z600" s="22">
        <v>6407</v>
      </c>
      <c r="AA600" s="23">
        <f t="shared" si="159"/>
        <v>0.741722620977078</v>
      </c>
      <c r="AB600" s="24">
        <v>1674</v>
      </c>
      <c r="AC600" s="23">
        <f t="shared" si="160"/>
        <v>0.19379485992127807</v>
      </c>
      <c r="AD600" s="24">
        <v>557</v>
      </c>
      <c r="AE600" s="23">
        <f t="shared" si="161"/>
        <v>0.0644825191016439</v>
      </c>
      <c r="AF600" s="27">
        <f t="shared" si="146"/>
        <v>8638</v>
      </c>
      <c r="AG600" s="28"/>
      <c r="AH600" s="29"/>
      <c r="AI600" s="29"/>
      <c r="AJ600" s="29"/>
      <c r="AK600" s="29"/>
      <c r="AL600" s="29"/>
      <c r="AM600" s="29"/>
      <c r="AN600" s="29"/>
      <c r="AO600" s="29"/>
      <c r="AP600" s="29"/>
      <c r="AQ600" s="29"/>
      <c r="AR600" s="29"/>
      <c r="AS600" s="29"/>
      <c r="AT600" s="29"/>
      <c r="AU600" s="29"/>
      <c r="AV600" s="29"/>
      <c r="AW600" s="29"/>
      <c r="AX600" s="29"/>
    </row>
    <row r="601" spans="1:50" ht="12.75">
      <c r="A601" s="21"/>
      <c r="B601" s="22"/>
      <c r="C601" s="23"/>
      <c r="D601" s="24"/>
      <c r="E601" s="23"/>
      <c r="F601" s="24"/>
      <c r="G601" s="23"/>
      <c r="H601" s="22"/>
      <c r="I601" s="23"/>
      <c r="J601" s="24"/>
      <c r="K601" s="23"/>
      <c r="L601" s="24"/>
      <c r="M601" s="23"/>
      <c r="N601" s="22"/>
      <c r="O601" s="23"/>
      <c r="P601" s="24"/>
      <c r="Q601" s="23"/>
      <c r="R601" s="24"/>
      <c r="S601" s="23"/>
      <c r="T601" s="22"/>
      <c r="U601" s="23"/>
      <c r="V601" s="24"/>
      <c r="W601" s="23"/>
      <c r="X601" s="24"/>
      <c r="Y601" s="23"/>
      <c r="Z601" s="22"/>
      <c r="AA601" s="23"/>
      <c r="AB601" s="24"/>
      <c r="AC601" s="23"/>
      <c r="AD601" s="24"/>
      <c r="AE601" s="23"/>
      <c r="AG601" s="28"/>
      <c r="AH601" s="29"/>
      <c r="AI601" s="29"/>
      <c r="AJ601" s="29"/>
      <c r="AK601" s="29"/>
      <c r="AL601" s="29"/>
      <c r="AM601" s="29"/>
      <c r="AN601" s="29"/>
      <c r="AO601" s="29"/>
      <c r="AP601" s="29"/>
      <c r="AQ601" s="29"/>
      <c r="AR601" s="29"/>
      <c r="AS601" s="29"/>
      <c r="AT601" s="29"/>
      <c r="AU601" s="29"/>
      <c r="AV601" s="29"/>
      <c r="AW601" s="29"/>
      <c r="AX601" s="29"/>
    </row>
    <row r="602" spans="1:50" ht="12.75">
      <c r="A602" s="30" t="s">
        <v>573</v>
      </c>
      <c r="B602" s="15">
        <v>60413</v>
      </c>
      <c r="C602" s="31">
        <f t="shared" si="147"/>
        <v>0.5518025629549793</v>
      </c>
      <c r="D602" s="32">
        <v>46252</v>
      </c>
      <c r="E602" s="31">
        <f t="shared" si="148"/>
        <v>0.4224582811943407</v>
      </c>
      <c r="F602" s="32">
        <v>2818</v>
      </c>
      <c r="G602" s="31">
        <f t="shared" si="149"/>
        <v>0.025739155850680016</v>
      </c>
      <c r="H602" s="15">
        <v>53427</v>
      </c>
      <c r="I602" s="31">
        <f t="shared" si="150"/>
        <v>0.4879935697779564</v>
      </c>
      <c r="J602" s="32">
        <v>49404</v>
      </c>
      <c r="K602" s="31">
        <f t="shared" si="151"/>
        <v>0.451248138980481</v>
      </c>
      <c r="L602" s="32">
        <v>6652</v>
      </c>
      <c r="M602" s="31">
        <f t="shared" si="152"/>
        <v>0.060758291241562616</v>
      </c>
      <c r="N602" s="15">
        <v>67545</v>
      </c>
      <c r="O602" s="31">
        <f t="shared" si="153"/>
        <v>0.6169450964989999</v>
      </c>
      <c r="P602" s="32">
        <v>35974</v>
      </c>
      <c r="Q602" s="31">
        <f t="shared" si="154"/>
        <v>0.32858069289296055</v>
      </c>
      <c r="R602" s="32">
        <v>5964</v>
      </c>
      <c r="S602" s="31">
        <f t="shared" si="155"/>
        <v>0.05447421060803961</v>
      </c>
      <c r="T602" s="15">
        <v>76758</v>
      </c>
      <c r="U602" s="31">
        <f t="shared" si="156"/>
        <v>0.7010951471918014</v>
      </c>
      <c r="V602" s="32">
        <v>26930</v>
      </c>
      <c r="W602" s="31">
        <f t="shared" si="157"/>
        <v>0.2459742608441493</v>
      </c>
      <c r="X602" s="32">
        <v>5795</v>
      </c>
      <c r="Y602" s="31">
        <f t="shared" si="158"/>
        <v>0.052930591964049215</v>
      </c>
      <c r="Z602" s="15">
        <v>69024</v>
      </c>
      <c r="AA602" s="31">
        <f t="shared" si="159"/>
        <v>0.6304540430934483</v>
      </c>
      <c r="AB602" s="32">
        <v>34106</v>
      </c>
      <c r="AC602" s="31">
        <f t="shared" si="160"/>
        <v>0.31151868326589516</v>
      </c>
      <c r="AD602" s="32">
        <v>6353</v>
      </c>
      <c r="AE602" s="31">
        <f t="shared" si="161"/>
        <v>0.05802727364065654</v>
      </c>
      <c r="AF602" s="20">
        <f>SUM(AF572:AF600)</f>
        <v>109483</v>
      </c>
      <c r="AG602" s="2">
        <f>AF602</f>
        <v>109483</v>
      </c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</row>
    <row r="603" spans="1:50" ht="12.75">
      <c r="A603" s="30"/>
      <c r="B603" s="22"/>
      <c r="C603" s="23"/>
      <c r="D603" s="24"/>
      <c r="E603" s="23"/>
      <c r="F603" s="24"/>
      <c r="G603" s="23"/>
      <c r="H603" s="22"/>
      <c r="I603" s="23"/>
      <c r="J603" s="24"/>
      <c r="K603" s="23"/>
      <c r="L603" s="24"/>
      <c r="M603" s="23"/>
      <c r="N603" s="22"/>
      <c r="O603" s="23"/>
      <c r="P603" s="24"/>
      <c r="Q603" s="23"/>
      <c r="R603" s="24"/>
      <c r="S603" s="23"/>
      <c r="T603" s="22"/>
      <c r="U603" s="23"/>
      <c r="V603" s="24"/>
      <c r="W603" s="23"/>
      <c r="X603" s="24"/>
      <c r="Y603" s="23"/>
      <c r="Z603" s="22"/>
      <c r="AA603" s="23"/>
      <c r="AB603" s="24"/>
      <c r="AC603" s="23"/>
      <c r="AD603" s="24"/>
      <c r="AE603" s="23"/>
      <c r="AG603" s="28"/>
      <c r="AH603" s="29"/>
      <c r="AI603" s="29"/>
      <c r="AJ603" s="29"/>
      <c r="AK603" s="29"/>
      <c r="AL603" s="29"/>
      <c r="AM603" s="29"/>
      <c r="AN603" s="29"/>
      <c r="AO603" s="29"/>
      <c r="AP603" s="29"/>
      <c r="AQ603" s="29"/>
      <c r="AR603" s="29"/>
      <c r="AS603" s="29"/>
      <c r="AT603" s="29"/>
      <c r="AU603" s="29"/>
      <c r="AV603" s="29"/>
      <c r="AW603" s="29"/>
      <c r="AX603" s="29"/>
    </row>
    <row r="604" spans="1:50" ht="12.75">
      <c r="A604" s="41" t="s">
        <v>574</v>
      </c>
      <c r="B604" s="15">
        <v>2117</v>
      </c>
      <c r="C604" s="31">
        <f>B604/($B604+$D604+$F604)</f>
        <v>0.7322725700449672</v>
      </c>
      <c r="D604" s="32">
        <v>674</v>
      </c>
      <c r="E604" s="31">
        <f>D604/($B604+$D604+$F604)</f>
        <v>0.23313732272570045</v>
      </c>
      <c r="F604" s="32">
        <v>100</v>
      </c>
      <c r="G604" s="31">
        <f>F604/($B604+$D604+$F604)</f>
        <v>0.03459010722933241</v>
      </c>
      <c r="H604" s="15">
        <v>1906</v>
      </c>
      <c r="I604" s="31">
        <f t="shared" si="150"/>
        <v>0.659972299168975</v>
      </c>
      <c r="J604" s="32">
        <v>712</v>
      </c>
      <c r="K604" s="31">
        <f t="shared" si="151"/>
        <v>0.24653739612188366</v>
      </c>
      <c r="L604" s="32">
        <v>270</v>
      </c>
      <c r="M604" s="31">
        <f t="shared" si="152"/>
        <v>0.09349030470914127</v>
      </c>
      <c r="N604" s="15">
        <v>2193</v>
      </c>
      <c r="O604" s="31">
        <f t="shared" si="153"/>
        <v>0.7596120540353308</v>
      </c>
      <c r="P604" s="32">
        <v>471</v>
      </c>
      <c r="Q604" s="31">
        <f t="shared" si="154"/>
        <v>0.16314513335642536</v>
      </c>
      <c r="R604" s="32">
        <v>223</v>
      </c>
      <c r="S604" s="31">
        <f t="shared" si="155"/>
        <v>0.07724281260824385</v>
      </c>
      <c r="T604" s="15">
        <v>2241</v>
      </c>
      <c r="U604" s="31">
        <f t="shared" si="156"/>
        <v>0.7765072765072765</v>
      </c>
      <c r="V604" s="32">
        <v>395</v>
      </c>
      <c r="W604" s="31">
        <f t="shared" si="157"/>
        <v>0.13686763686763687</v>
      </c>
      <c r="X604" s="32">
        <v>250</v>
      </c>
      <c r="Y604" s="31">
        <f t="shared" si="158"/>
        <v>0.08662508662508663</v>
      </c>
      <c r="Z604" s="15">
        <v>2146</v>
      </c>
      <c r="AA604" s="31">
        <f t="shared" si="159"/>
        <v>0.7430747922437673</v>
      </c>
      <c r="AB604" s="32">
        <v>483</v>
      </c>
      <c r="AC604" s="31">
        <f t="shared" si="160"/>
        <v>0.1672437673130194</v>
      </c>
      <c r="AD604" s="32">
        <v>259</v>
      </c>
      <c r="AE604" s="31">
        <f t="shared" si="161"/>
        <v>0.0896814404432133</v>
      </c>
      <c r="AF604" s="20">
        <f t="shared" si="146"/>
        <v>2888</v>
      </c>
      <c r="AG604" s="2">
        <f>AF604</f>
        <v>2888</v>
      </c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</row>
    <row r="605" spans="1:50" ht="12.75">
      <c r="A605" s="41"/>
      <c r="B605" s="22"/>
      <c r="C605" s="23"/>
      <c r="D605" s="24"/>
      <c r="E605" s="23"/>
      <c r="F605" s="24"/>
      <c r="G605" s="23"/>
      <c r="H605" s="22"/>
      <c r="I605" s="23"/>
      <c r="J605" s="24"/>
      <c r="K605" s="31"/>
      <c r="L605" s="24"/>
      <c r="M605" s="31"/>
      <c r="N605" s="22"/>
      <c r="O605" s="31"/>
      <c r="P605" s="24"/>
      <c r="Q605" s="31"/>
      <c r="R605" s="24"/>
      <c r="S605" s="31"/>
      <c r="T605" s="22"/>
      <c r="U605" s="31"/>
      <c r="V605" s="24"/>
      <c r="W605" s="31"/>
      <c r="X605" s="24"/>
      <c r="Y605" s="31"/>
      <c r="Z605" s="22"/>
      <c r="AA605" s="31"/>
      <c r="AB605" s="24"/>
      <c r="AC605" s="31"/>
      <c r="AD605" s="24"/>
      <c r="AE605" s="31"/>
      <c r="AG605" s="28"/>
      <c r="AH605" s="29"/>
      <c r="AI605" s="29"/>
      <c r="AJ605" s="29"/>
      <c r="AK605" s="29"/>
      <c r="AL605" s="29"/>
      <c r="AM605" s="29"/>
      <c r="AN605" s="29"/>
      <c r="AO605" s="29"/>
      <c r="AP605" s="29"/>
      <c r="AQ605" s="29"/>
      <c r="AR605" s="29"/>
      <c r="AS605" s="29"/>
      <c r="AT605" s="29"/>
      <c r="AU605" s="29"/>
      <c r="AV605" s="29"/>
      <c r="AW605" s="29"/>
      <c r="AX605" s="29"/>
    </row>
    <row r="606" spans="1:50" ht="12.75">
      <c r="A606" s="41" t="s">
        <v>575</v>
      </c>
      <c r="B606" s="15">
        <f>B21+B103+B134+B165+B210+B242+B264+B286+B328+B407+B431+B444+B485+B514+B570+B602+B604</f>
        <v>372887</v>
      </c>
      <c r="C606" s="31">
        <f>B606/($B606+$D606+$F606)</f>
        <v>0.5146236036777065</v>
      </c>
      <c r="D606" s="17">
        <f>D21+D103+D134+D165+D210+D242+D264+D286+D328+D407+D431+D444+D485+D514+D570+D602+D604</f>
        <v>334723</v>
      </c>
      <c r="E606" s="31">
        <f>D606/($B606+$D606+$F606)</f>
        <v>0.4619532364866916</v>
      </c>
      <c r="F606" s="17">
        <f>F21+F103+F134+F165+F210+F242+F264+F286+F328+F407+F431+F444+F485+F514+F570+F602+F604</f>
        <v>16972</v>
      </c>
      <c r="G606" s="31">
        <f>F606/($B606+$D606+$F606)</f>
        <v>0.023423159835601767</v>
      </c>
      <c r="H606" s="15">
        <f>H21+H103+H134+H165+H210+H242+H264+H286+H328+H407+H431+H444+H485+H514+H570+H602+H604</f>
        <v>334580</v>
      </c>
      <c r="I606" s="31">
        <f t="shared" si="150"/>
        <v>0.46175779314608895</v>
      </c>
      <c r="J606" s="17">
        <f>J21+J103+J134+J165+J210+J242+J264+J286+J328+J407+J431+J444+J485+J514+J570+J602+J604</f>
        <v>350590</v>
      </c>
      <c r="K606" s="31">
        <f>J606/($H606+$J606+$L606)</f>
        <v>0.48385338244691056</v>
      </c>
      <c r="L606" s="17">
        <f>L21+L103+L134+L165+L210+L242+L264+L286+L328+L407+L431+L444+L485+L514+L570+L602+L604</f>
        <v>39409</v>
      </c>
      <c r="M606" s="31">
        <f>L606/($H606+$J606+$L606)</f>
        <v>0.05438882440700048</v>
      </c>
      <c r="N606" s="15">
        <f>N21+N103+N134+N165+N210+N242+N264+N286+N328+N407+N431+N444+N485+N514+N570+N602+N604</f>
        <v>418555</v>
      </c>
      <c r="O606" s="31">
        <f>N606/($N606+$P606+$R606)</f>
        <v>0.5776534755402455</v>
      </c>
      <c r="P606" s="17">
        <f>P21+P103+P134+P165+P210+P242+P264+P286+P328+P407+P431+P444+P485+P514+P570+P602+P604</f>
        <v>270301</v>
      </c>
      <c r="Q606" s="31">
        <f>P606/($N606+$P606+$R606)</f>
        <v>0.3730461040771318</v>
      </c>
      <c r="R606" s="17">
        <f>R21+R103+R134+R165+R210+R242+R264+R286+R328+R407+R431+R444+R485+R514+R570+R602+R604</f>
        <v>35722</v>
      </c>
      <c r="S606" s="31">
        <f>R606/($N606+$P606+$R606)</f>
        <v>0.049300420382622716</v>
      </c>
      <c r="T606" s="15">
        <f>T21+T103+T134+T165+T210+T242+T264+T286+T328+T407+T431+T444+T485+T514+T570+T602+T604</f>
        <v>499366</v>
      </c>
      <c r="U606" s="31">
        <f>T606/($T606+$V606+$X606)</f>
        <v>0.6891827921670161</v>
      </c>
      <c r="V606" s="17">
        <f>V21+V103+V134+V165+V210+V242+V264+V286+V328+V407+V431+V444+V485+V514+V570+V602+V604</f>
        <v>191454</v>
      </c>
      <c r="W606" s="31">
        <f>V606/($T606+$V606+$X606)</f>
        <v>0.2642286465068585</v>
      </c>
      <c r="X606" s="17">
        <f>X21+X103+X134+X165+X210+X242+X264+X286+X328+X407+X431+X444+X485+X514+X570+X602+X604</f>
        <v>33757</v>
      </c>
      <c r="Y606" s="31">
        <f>X606/($T606+$V606+$X606)</f>
        <v>0.04658856132612545</v>
      </c>
      <c r="Z606" s="15">
        <f>Z21+Z103+Z134+Z165+Z210+Z242+Z264+Z286+Z328+Z407+Z431+Z444+Z485+Z514+Z570+Z602+Z604</f>
        <v>432813</v>
      </c>
      <c r="AA606" s="31">
        <f>Z606/($Z606+$AB606+$AD606)</f>
        <v>0.5973303118086503</v>
      </c>
      <c r="AB606" s="17">
        <f>AB21+AB103+AB134+AB165+AB210+AB242+AB264+AB286+AB328+AB407+AB431+AB444+AB485+AB514+AB570+AB602+AB604</f>
        <v>253561</v>
      </c>
      <c r="AC606" s="31">
        <f>AB606/($Z606+$AB606+$AD606)</f>
        <v>0.34994251834513557</v>
      </c>
      <c r="AD606" s="17">
        <f>AD21+AD103+AD134+AD165+AD210+AD242+AD264+AD286+AD328+AD407+AD431+AD444+AD485+AD514+AD570+AD602+AD604</f>
        <v>38205</v>
      </c>
      <c r="AE606" s="31">
        <f>AD606/($Z606+$AB606+$AD606)</f>
        <v>0.052727169846214145</v>
      </c>
      <c r="AF606" s="15">
        <f>AF21+AF103+AF134+AF165+AF210+AF242+AF264+AF286+AF328+AF407+AF431+AF444+AF485+AF514+AF570+AF602+AF604</f>
        <v>724579</v>
      </c>
      <c r="AG606" s="2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</row>
    <row r="607" spans="1:50" ht="12.75">
      <c r="A607" s="21"/>
      <c r="B607" s="22"/>
      <c r="C607" s="42"/>
      <c r="D607" s="24"/>
      <c r="E607" s="43"/>
      <c r="F607" s="24"/>
      <c r="G607" s="23"/>
      <c r="H607" s="22"/>
      <c r="I607" s="43"/>
      <c r="J607" s="24"/>
      <c r="K607" s="43"/>
      <c r="L607" s="24"/>
      <c r="M607" s="43"/>
      <c r="N607" s="22"/>
      <c r="O607" s="43"/>
      <c r="P607" s="24"/>
      <c r="Q607" s="43"/>
      <c r="R607" s="24"/>
      <c r="S607" s="43"/>
      <c r="T607" s="22"/>
      <c r="U607" s="43"/>
      <c r="V607" s="24"/>
      <c r="W607" s="43"/>
      <c r="X607" s="24"/>
      <c r="Y607" s="43"/>
      <c r="Z607" s="22"/>
      <c r="AA607" s="43"/>
      <c r="AB607" s="24"/>
      <c r="AC607" s="43"/>
      <c r="AD607" s="24"/>
      <c r="AE607" s="43"/>
      <c r="AG607" s="2">
        <f>SUM(AG5:AG604)</f>
        <v>724579</v>
      </c>
      <c r="AH607" s="29"/>
      <c r="AI607" s="29"/>
      <c r="AJ607" s="29"/>
      <c r="AK607" s="29"/>
      <c r="AL607" s="29"/>
      <c r="AM607" s="29"/>
      <c r="AN607" s="29"/>
      <c r="AO607" s="29"/>
      <c r="AP607" s="29"/>
      <c r="AQ607" s="29"/>
      <c r="AR607" s="29"/>
      <c r="AS607" s="29"/>
      <c r="AT607" s="29"/>
      <c r="AU607" s="29"/>
      <c r="AV607" s="29"/>
      <c r="AW607" s="29"/>
      <c r="AX607" s="29"/>
    </row>
    <row r="608" spans="1:50" ht="12.75">
      <c r="A608" s="21"/>
      <c r="B608" s="35"/>
      <c r="C608" s="42"/>
      <c r="D608" s="24"/>
      <c r="E608" s="43"/>
      <c r="F608" s="24"/>
      <c r="G608" s="23"/>
      <c r="H608" s="22"/>
      <c r="I608" s="43"/>
      <c r="J608" s="24"/>
      <c r="K608" s="43"/>
      <c r="L608" s="24"/>
      <c r="M608" s="43"/>
      <c r="N608" s="35"/>
      <c r="O608" s="43"/>
      <c r="P608" s="24"/>
      <c r="Q608" s="43"/>
      <c r="R608" s="24"/>
      <c r="S608" s="43"/>
      <c r="T608" s="28"/>
      <c r="U608" s="43"/>
      <c r="V608" s="24"/>
      <c r="W608" s="43"/>
      <c r="X608" s="24"/>
      <c r="Y608" s="43"/>
      <c r="Z608" s="22"/>
      <c r="AA608" s="43"/>
      <c r="AB608" s="24"/>
      <c r="AC608" s="43"/>
      <c r="AD608" s="24"/>
      <c r="AE608" s="43"/>
      <c r="AG608" s="44"/>
      <c r="AH608" s="29"/>
      <c r="AI608" s="29"/>
      <c r="AJ608" s="29"/>
      <c r="AK608" s="29"/>
      <c r="AL608" s="29"/>
      <c r="AM608" s="29"/>
      <c r="AN608" s="29"/>
      <c r="AO608" s="29"/>
      <c r="AP608" s="29"/>
      <c r="AQ608" s="29"/>
      <c r="AR608" s="29"/>
      <c r="AS608" s="29"/>
      <c r="AT608" s="29"/>
      <c r="AU608" s="29"/>
      <c r="AV608" s="29"/>
      <c r="AW608" s="29"/>
      <c r="AX608" s="29"/>
    </row>
    <row r="609" spans="1:50" ht="12.75">
      <c r="A609" s="21"/>
      <c r="B609" s="22"/>
      <c r="C609" s="42"/>
      <c r="D609" s="24"/>
      <c r="E609" s="43"/>
      <c r="F609" s="24"/>
      <c r="G609" s="23"/>
      <c r="H609" s="22"/>
      <c r="I609" s="43"/>
      <c r="J609" s="24"/>
      <c r="K609" s="43"/>
      <c r="L609" s="24"/>
      <c r="M609" s="43"/>
      <c r="N609" s="22"/>
      <c r="O609" s="43"/>
      <c r="P609" s="24"/>
      <c r="Q609" s="43"/>
      <c r="R609" s="24"/>
      <c r="S609" s="43"/>
      <c r="T609" s="22"/>
      <c r="U609" s="43"/>
      <c r="V609" s="24"/>
      <c r="W609" s="43"/>
      <c r="X609" s="24"/>
      <c r="Y609" s="43"/>
      <c r="Z609" s="22"/>
      <c r="AA609" s="43"/>
      <c r="AB609" s="24"/>
      <c r="AC609" s="43"/>
      <c r="AD609" s="24"/>
      <c r="AE609" s="43"/>
      <c r="AG609" s="28"/>
      <c r="AH609" s="29"/>
      <c r="AI609" s="29"/>
      <c r="AJ609" s="29"/>
      <c r="AK609" s="29"/>
      <c r="AL609" s="29"/>
      <c r="AM609" s="29"/>
      <c r="AN609" s="29"/>
      <c r="AO609" s="29"/>
      <c r="AP609" s="29"/>
      <c r="AQ609" s="29"/>
      <c r="AR609" s="29"/>
      <c r="AS609" s="29"/>
      <c r="AT609" s="29"/>
      <c r="AU609" s="29"/>
      <c r="AV609" s="29"/>
      <c r="AW609" s="29"/>
      <c r="AX609" s="29"/>
    </row>
    <row r="610" spans="1:50" ht="12.75">
      <c r="A610" s="21"/>
      <c r="B610" s="22"/>
      <c r="C610" s="42"/>
      <c r="D610" s="24"/>
      <c r="E610" s="43"/>
      <c r="F610" s="24"/>
      <c r="G610" s="23"/>
      <c r="H610" s="22"/>
      <c r="I610" s="43"/>
      <c r="J610" s="24"/>
      <c r="K610" s="43"/>
      <c r="L610" s="24"/>
      <c r="M610" s="43"/>
      <c r="N610" s="22"/>
      <c r="O610" s="43"/>
      <c r="P610" s="24"/>
      <c r="Q610" s="43"/>
      <c r="R610" s="24"/>
      <c r="S610" s="43"/>
      <c r="T610" s="22"/>
      <c r="U610" s="43"/>
      <c r="V610" s="24"/>
      <c r="W610" s="43"/>
      <c r="X610" s="24"/>
      <c r="Y610" s="43"/>
      <c r="Z610" s="22"/>
      <c r="AA610" s="43"/>
      <c r="AB610" s="24"/>
      <c r="AC610" s="43"/>
      <c r="AD610" s="24"/>
      <c r="AE610" s="43"/>
      <c r="AG610" s="28"/>
      <c r="AH610" s="29"/>
      <c r="AI610" s="29"/>
      <c r="AJ610" s="29"/>
      <c r="AK610" s="29"/>
      <c r="AL610" s="29"/>
      <c r="AM610" s="29"/>
      <c r="AN610" s="29"/>
      <c r="AO610" s="29"/>
      <c r="AP610" s="29"/>
      <c r="AQ610" s="29"/>
      <c r="AR610" s="29"/>
      <c r="AS610" s="29"/>
      <c r="AT610" s="29"/>
      <c r="AU610" s="29"/>
      <c r="AV610" s="29"/>
      <c r="AW610" s="29"/>
      <c r="AX610" s="29"/>
    </row>
    <row r="611" spans="1:50" ht="12.75">
      <c r="A611" s="21"/>
      <c r="B611" s="22"/>
      <c r="C611" s="42"/>
      <c r="D611" s="24"/>
      <c r="E611" s="43"/>
      <c r="F611" s="24"/>
      <c r="G611" s="23"/>
      <c r="H611" s="22"/>
      <c r="I611" s="43"/>
      <c r="J611" s="24"/>
      <c r="K611" s="43"/>
      <c r="L611" s="24"/>
      <c r="M611" s="43"/>
      <c r="N611" s="22"/>
      <c r="O611" s="43"/>
      <c r="P611" s="24"/>
      <c r="Q611" s="43"/>
      <c r="R611" s="24"/>
      <c r="S611" s="43"/>
      <c r="T611" s="22"/>
      <c r="U611" s="43"/>
      <c r="V611" s="24"/>
      <c r="W611" s="43"/>
      <c r="X611" s="24"/>
      <c r="Y611" s="43"/>
      <c r="Z611" s="22"/>
      <c r="AA611" s="43"/>
      <c r="AB611" s="24"/>
      <c r="AC611" s="43"/>
      <c r="AD611" s="24"/>
      <c r="AE611" s="43"/>
      <c r="AG611" s="28"/>
      <c r="AH611" s="29"/>
      <c r="AI611" s="29"/>
      <c r="AJ611" s="29"/>
      <c r="AK611" s="29"/>
      <c r="AL611" s="29"/>
      <c r="AM611" s="29"/>
      <c r="AN611" s="29"/>
      <c r="AO611" s="29"/>
      <c r="AP611" s="29"/>
      <c r="AQ611" s="29"/>
      <c r="AR611" s="29"/>
      <c r="AS611" s="29"/>
      <c r="AT611" s="29"/>
      <c r="AU611" s="29"/>
      <c r="AV611" s="29"/>
      <c r="AW611" s="29"/>
      <c r="AX611" s="29"/>
    </row>
    <row r="612" spans="1:50" ht="12.75">
      <c r="A612" s="21"/>
      <c r="B612" s="22"/>
      <c r="C612" s="42"/>
      <c r="D612" s="24"/>
      <c r="E612" s="43"/>
      <c r="F612" s="24"/>
      <c r="G612" s="23"/>
      <c r="H612" s="22"/>
      <c r="I612" s="43"/>
      <c r="J612" s="24"/>
      <c r="K612" s="43"/>
      <c r="L612" s="24"/>
      <c r="M612" s="43"/>
      <c r="N612" s="22"/>
      <c r="O612" s="43"/>
      <c r="P612" s="24"/>
      <c r="Q612" s="43"/>
      <c r="R612" s="24"/>
      <c r="S612" s="43"/>
      <c r="T612" s="22"/>
      <c r="U612" s="43"/>
      <c r="V612" s="24"/>
      <c r="W612" s="43"/>
      <c r="X612" s="24"/>
      <c r="Y612" s="43"/>
      <c r="Z612" s="22"/>
      <c r="AA612" s="43"/>
      <c r="AB612" s="24"/>
      <c r="AC612" s="43"/>
      <c r="AD612" s="24"/>
      <c r="AE612" s="43"/>
      <c r="AG612" s="28"/>
      <c r="AH612" s="29"/>
      <c r="AI612" s="29"/>
      <c r="AJ612" s="29"/>
      <c r="AK612" s="29"/>
      <c r="AL612" s="29"/>
      <c r="AM612" s="29"/>
      <c r="AN612" s="29"/>
      <c r="AO612" s="29"/>
      <c r="AP612" s="29"/>
      <c r="AQ612" s="29"/>
      <c r="AR612" s="29"/>
      <c r="AS612" s="29"/>
      <c r="AT612" s="29"/>
      <c r="AU612" s="29"/>
      <c r="AV612" s="29"/>
      <c r="AW612" s="29"/>
      <c r="AX612" s="29"/>
    </row>
    <row r="613" spans="1:50" ht="12.75">
      <c r="A613" s="21"/>
      <c r="B613" s="22"/>
      <c r="C613" s="42"/>
      <c r="D613" s="24"/>
      <c r="E613" s="43"/>
      <c r="F613" s="24"/>
      <c r="G613" s="23"/>
      <c r="H613" s="22"/>
      <c r="I613" s="43"/>
      <c r="J613" s="24"/>
      <c r="K613" s="43"/>
      <c r="L613" s="24"/>
      <c r="M613" s="43"/>
      <c r="N613" s="22"/>
      <c r="O613" s="43"/>
      <c r="P613" s="24"/>
      <c r="Q613" s="43"/>
      <c r="R613" s="24"/>
      <c r="S613" s="43"/>
      <c r="T613" s="22"/>
      <c r="U613" s="43"/>
      <c r="V613" s="24"/>
      <c r="W613" s="43"/>
      <c r="X613" s="24"/>
      <c r="Y613" s="43"/>
      <c r="Z613" s="22"/>
      <c r="AA613" s="43"/>
      <c r="AB613" s="24"/>
      <c r="AC613" s="43"/>
      <c r="AD613" s="24"/>
      <c r="AE613" s="43"/>
      <c r="AG613" s="28"/>
      <c r="AH613" s="29"/>
      <c r="AI613" s="29"/>
      <c r="AJ613" s="29"/>
      <c r="AK613" s="29"/>
      <c r="AL613" s="29"/>
      <c r="AM613" s="29"/>
      <c r="AN613" s="29"/>
      <c r="AO613" s="29"/>
      <c r="AP613" s="29"/>
      <c r="AQ613" s="29"/>
      <c r="AR613" s="29"/>
      <c r="AS613" s="29"/>
      <c r="AT613" s="29"/>
      <c r="AU613" s="29"/>
      <c r="AV613" s="29"/>
      <c r="AW613" s="29"/>
      <c r="AX613" s="29"/>
    </row>
    <row r="614" spans="1:50" ht="12.75">
      <c r="A614" s="21"/>
      <c r="B614" s="22"/>
      <c r="C614" s="42"/>
      <c r="D614" s="24"/>
      <c r="E614" s="43"/>
      <c r="F614" s="24"/>
      <c r="G614" s="23"/>
      <c r="H614" s="22"/>
      <c r="I614" s="43"/>
      <c r="J614" s="24"/>
      <c r="K614" s="43"/>
      <c r="L614" s="24"/>
      <c r="M614" s="43"/>
      <c r="N614" s="22"/>
      <c r="O614" s="43"/>
      <c r="P614" s="24"/>
      <c r="Q614" s="43"/>
      <c r="R614" s="24"/>
      <c r="S614" s="43"/>
      <c r="T614" s="22"/>
      <c r="U614" s="43"/>
      <c r="V614" s="24"/>
      <c r="W614" s="43"/>
      <c r="X614" s="24"/>
      <c r="Y614" s="43"/>
      <c r="Z614" s="22"/>
      <c r="AA614" s="43"/>
      <c r="AB614" s="24"/>
      <c r="AC614" s="43"/>
      <c r="AD614" s="24"/>
      <c r="AE614" s="43"/>
      <c r="AG614" s="28"/>
      <c r="AH614" s="29"/>
      <c r="AI614" s="29"/>
      <c r="AJ614" s="29"/>
      <c r="AK614" s="29"/>
      <c r="AL614" s="29"/>
      <c r="AM614" s="29"/>
      <c r="AN614" s="29"/>
      <c r="AO614" s="29"/>
      <c r="AP614" s="29"/>
      <c r="AQ614" s="29"/>
      <c r="AR614" s="29"/>
      <c r="AS614" s="29"/>
      <c r="AT614" s="29"/>
      <c r="AU614" s="29"/>
      <c r="AV614" s="29"/>
      <c r="AW614" s="29"/>
      <c r="AX614" s="29"/>
    </row>
    <row r="615" spans="1:50" ht="12.75">
      <c r="A615" s="21"/>
      <c r="B615" s="22"/>
      <c r="C615" s="42"/>
      <c r="D615" s="24"/>
      <c r="E615" s="43"/>
      <c r="F615" s="24"/>
      <c r="G615" s="23"/>
      <c r="H615" s="22"/>
      <c r="I615" s="43"/>
      <c r="J615" s="24"/>
      <c r="K615" s="43"/>
      <c r="L615" s="24"/>
      <c r="M615" s="43"/>
      <c r="N615" s="22"/>
      <c r="O615" s="43"/>
      <c r="P615" s="24"/>
      <c r="Q615" s="43"/>
      <c r="R615" s="24"/>
      <c r="S615" s="43"/>
      <c r="T615" s="22"/>
      <c r="U615" s="43"/>
      <c r="V615" s="24"/>
      <c r="W615" s="43"/>
      <c r="X615" s="24"/>
      <c r="Y615" s="43"/>
      <c r="Z615" s="22"/>
      <c r="AA615" s="43"/>
      <c r="AB615" s="24"/>
      <c r="AC615" s="43"/>
      <c r="AD615" s="24"/>
      <c r="AE615" s="43"/>
      <c r="AG615" s="28"/>
      <c r="AH615" s="29"/>
      <c r="AI615" s="29"/>
      <c r="AJ615" s="29"/>
      <c r="AK615" s="29"/>
      <c r="AL615" s="29"/>
      <c r="AM615" s="29"/>
      <c r="AN615" s="29"/>
      <c r="AO615" s="29"/>
      <c r="AP615" s="29"/>
      <c r="AQ615" s="29"/>
      <c r="AR615" s="29"/>
      <c r="AS615" s="29"/>
      <c r="AT615" s="29"/>
      <c r="AU615" s="29"/>
      <c r="AV615" s="29"/>
      <c r="AW615" s="29"/>
      <c r="AX615" s="29"/>
    </row>
    <row r="616" spans="1:50" ht="12.75">
      <c r="A616" s="21"/>
      <c r="B616" s="22"/>
      <c r="C616" s="42"/>
      <c r="D616" s="24"/>
      <c r="E616" s="43"/>
      <c r="F616" s="24"/>
      <c r="G616" s="23"/>
      <c r="H616" s="22"/>
      <c r="I616" s="43"/>
      <c r="J616" s="24"/>
      <c r="K616" s="43"/>
      <c r="L616" s="24"/>
      <c r="M616" s="43"/>
      <c r="N616" s="22"/>
      <c r="O616" s="43"/>
      <c r="P616" s="24"/>
      <c r="Q616" s="43"/>
      <c r="R616" s="24"/>
      <c r="S616" s="43"/>
      <c r="T616" s="22"/>
      <c r="U616" s="43"/>
      <c r="V616" s="24"/>
      <c r="W616" s="43"/>
      <c r="X616" s="24"/>
      <c r="Y616" s="43"/>
      <c r="Z616" s="22"/>
      <c r="AA616" s="43"/>
      <c r="AB616" s="24"/>
      <c r="AC616" s="43"/>
      <c r="AD616" s="24"/>
      <c r="AE616" s="43"/>
      <c r="AG616" s="28"/>
      <c r="AH616" s="29"/>
      <c r="AI616" s="29"/>
      <c r="AJ616" s="29"/>
      <c r="AK616" s="29"/>
      <c r="AL616" s="29"/>
      <c r="AM616" s="29"/>
      <c r="AN616" s="29"/>
      <c r="AO616" s="29"/>
      <c r="AP616" s="29"/>
      <c r="AQ616" s="29"/>
      <c r="AR616" s="29"/>
      <c r="AS616" s="29"/>
      <c r="AT616" s="29"/>
      <c r="AU616" s="29"/>
      <c r="AV616" s="29"/>
      <c r="AW616" s="29"/>
      <c r="AX616" s="29"/>
    </row>
    <row r="617" spans="1:50" ht="12.75">
      <c r="A617" s="21"/>
      <c r="B617" s="22"/>
      <c r="C617" s="43"/>
      <c r="D617" s="24"/>
      <c r="E617" s="43"/>
      <c r="F617" s="24"/>
      <c r="G617" s="23"/>
      <c r="H617" s="22"/>
      <c r="I617" s="43"/>
      <c r="J617" s="24"/>
      <c r="K617" s="43"/>
      <c r="L617" s="24"/>
      <c r="M617" s="43"/>
      <c r="N617" s="22"/>
      <c r="O617" s="43"/>
      <c r="P617" s="24"/>
      <c r="Q617" s="43"/>
      <c r="R617" s="24"/>
      <c r="S617" s="43"/>
      <c r="T617" s="22"/>
      <c r="U617" s="43"/>
      <c r="V617" s="24"/>
      <c r="W617" s="43"/>
      <c r="X617" s="24"/>
      <c r="Y617" s="43"/>
      <c r="Z617" s="22"/>
      <c r="AA617" s="43"/>
      <c r="AB617" s="24"/>
      <c r="AC617" s="43"/>
      <c r="AD617" s="24"/>
      <c r="AE617" s="43"/>
      <c r="AG617" s="28"/>
      <c r="AH617" s="29"/>
      <c r="AI617" s="29"/>
      <c r="AJ617" s="29"/>
      <c r="AK617" s="29"/>
      <c r="AL617" s="29"/>
      <c r="AM617" s="29"/>
      <c r="AN617" s="29"/>
      <c r="AO617" s="29"/>
      <c r="AP617" s="29"/>
      <c r="AQ617" s="29"/>
      <c r="AR617" s="29"/>
      <c r="AS617" s="29"/>
      <c r="AT617" s="29"/>
      <c r="AU617" s="29"/>
      <c r="AV617" s="29"/>
      <c r="AW617" s="29"/>
      <c r="AX617" s="29"/>
    </row>
    <row r="618" spans="1:50" ht="12.75">
      <c r="A618" s="21"/>
      <c r="B618" s="22"/>
      <c r="C618" s="42"/>
      <c r="D618" s="24"/>
      <c r="E618" s="43"/>
      <c r="F618" s="24"/>
      <c r="G618" s="23"/>
      <c r="H618" s="22"/>
      <c r="I618" s="43"/>
      <c r="J618" s="24"/>
      <c r="K618" s="43"/>
      <c r="L618" s="24"/>
      <c r="M618" s="43"/>
      <c r="N618" s="22"/>
      <c r="O618" s="43"/>
      <c r="P618" s="24"/>
      <c r="Q618" s="43"/>
      <c r="R618" s="24"/>
      <c r="S618" s="43"/>
      <c r="T618" s="22"/>
      <c r="U618" s="43"/>
      <c r="V618" s="24"/>
      <c r="W618" s="43"/>
      <c r="X618" s="24"/>
      <c r="Y618" s="43"/>
      <c r="Z618" s="22"/>
      <c r="AA618" s="43"/>
      <c r="AB618" s="24"/>
      <c r="AC618" s="43"/>
      <c r="AD618" s="24"/>
      <c r="AE618" s="43"/>
      <c r="AG618" s="28"/>
      <c r="AH618" s="29"/>
      <c r="AI618" s="29"/>
      <c r="AJ618" s="29"/>
      <c r="AK618" s="29"/>
      <c r="AL618" s="29"/>
      <c r="AM618" s="29"/>
      <c r="AN618" s="29"/>
      <c r="AO618" s="29"/>
      <c r="AP618" s="29"/>
      <c r="AQ618" s="29"/>
      <c r="AR618" s="29"/>
      <c r="AS618" s="29"/>
      <c r="AT618" s="29"/>
      <c r="AU618" s="29"/>
      <c r="AV618" s="29"/>
      <c r="AW618" s="29"/>
      <c r="AX618" s="29"/>
    </row>
    <row r="619" spans="1:50" ht="12.75">
      <c r="A619" s="21"/>
      <c r="B619" s="22"/>
      <c r="C619" s="42"/>
      <c r="D619" s="24"/>
      <c r="E619" s="43"/>
      <c r="F619" s="24"/>
      <c r="G619" s="23"/>
      <c r="H619" s="22"/>
      <c r="I619" s="43"/>
      <c r="J619" s="24"/>
      <c r="K619" s="43"/>
      <c r="L619" s="24"/>
      <c r="M619" s="43"/>
      <c r="N619" s="22"/>
      <c r="O619" s="43"/>
      <c r="P619" s="24"/>
      <c r="Q619" s="43"/>
      <c r="R619" s="24"/>
      <c r="S619" s="43"/>
      <c r="T619" s="22"/>
      <c r="U619" s="43"/>
      <c r="V619" s="24"/>
      <c r="W619" s="43"/>
      <c r="X619" s="24"/>
      <c r="Y619" s="43"/>
      <c r="Z619" s="22"/>
      <c r="AA619" s="43"/>
      <c r="AB619" s="24"/>
      <c r="AC619" s="43"/>
      <c r="AD619" s="24"/>
      <c r="AE619" s="43"/>
      <c r="AG619" s="28"/>
      <c r="AH619" s="29"/>
      <c r="AI619" s="29"/>
      <c r="AJ619" s="29"/>
      <c r="AK619" s="29"/>
      <c r="AL619" s="29"/>
      <c r="AM619" s="29"/>
      <c r="AN619" s="29"/>
      <c r="AO619" s="29"/>
      <c r="AP619" s="29"/>
      <c r="AQ619" s="29"/>
      <c r="AR619" s="29"/>
      <c r="AS619" s="29"/>
      <c r="AT619" s="29"/>
      <c r="AU619" s="29"/>
      <c r="AV619" s="29"/>
      <c r="AW619" s="29"/>
      <c r="AX619" s="29"/>
    </row>
    <row r="620" spans="1:50" ht="12.75">
      <c r="A620" s="21"/>
      <c r="B620" s="22"/>
      <c r="C620" s="42"/>
      <c r="D620" s="24"/>
      <c r="E620" s="43"/>
      <c r="F620" s="24"/>
      <c r="G620" s="23"/>
      <c r="H620" s="22"/>
      <c r="I620" s="43"/>
      <c r="J620" s="24"/>
      <c r="K620" s="43"/>
      <c r="L620" s="24"/>
      <c r="M620" s="43"/>
      <c r="N620" s="22"/>
      <c r="O620" s="43"/>
      <c r="P620" s="24"/>
      <c r="Q620" s="43"/>
      <c r="R620" s="24"/>
      <c r="S620" s="43"/>
      <c r="T620" s="22"/>
      <c r="U620" s="43"/>
      <c r="V620" s="24"/>
      <c r="W620" s="43"/>
      <c r="X620" s="24"/>
      <c r="Y620" s="43"/>
      <c r="Z620" s="22"/>
      <c r="AA620" s="43"/>
      <c r="AB620" s="24"/>
      <c r="AC620" s="43"/>
      <c r="AD620" s="24"/>
      <c r="AE620" s="43"/>
      <c r="AG620" s="28"/>
      <c r="AH620" s="29"/>
      <c r="AI620" s="29"/>
      <c r="AJ620" s="29"/>
      <c r="AK620" s="29"/>
      <c r="AL620" s="29"/>
      <c r="AM620" s="29"/>
      <c r="AN620" s="29"/>
      <c r="AO620" s="29"/>
      <c r="AP620" s="29"/>
      <c r="AQ620" s="29"/>
      <c r="AR620" s="29"/>
      <c r="AS620" s="29"/>
      <c r="AT620" s="29"/>
      <c r="AU620" s="29"/>
      <c r="AV620" s="29"/>
      <c r="AW620" s="29"/>
      <c r="AX620" s="29"/>
    </row>
    <row r="621" spans="1:50" ht="12.75">
      <c r="A621" s="21"/>
      <c r="B621" s="22"/>
      <c r="C621" s="42"/>
      <c r="D621" s="24"/>
      <c r="E621" s="43"/>
      <c r="F621" s="24"/>
      <c r="G621" s="23"/>
      <c r="H621" s="22"/>
      <c r="I621" s="43"/>
      <c r="J621" s="24"/>
      <c r="K621" s="43"/>
      <c r="L621" s="24"/>
      <c r="M621" s="43"/>
      <c r="N621" s="22"/>
      <c r="O621" s="43"/>
      <c r="P621" s="24"/>
      <c r="Q621" s="43"/>
      <c r="R621" s="24"/>
      <c r="S621" s="43"/>
      <c r="T621" s="22"/>
      <c r="U621" s="43"/>
      <c r="V621" s="24"/>
      <c r="W621" s="43"/>
      <c r="X621" s="24"/>
      <c r="Y621" s="43"/>
      <c r="Z621" s="22"/>
      <c r="AA621" s="43"/>
      <c r="AB621" s="24"/>
      <c r="AC621" s="43"/>
      <c r="AD621" s="24"/>
      <c r="AE621" s="43"/>
      <c r="AG621" s="28"/>
      <c r="AH621" s="29"/>
      <c r="AI621" s="29"/>
      <c r="AJ621" s="29"/>
      <c r="AK621" s="29"/>
      <c r="AL621" s="29"/>
      <c r="AM621" s="29"/>
      <c r="AN621" s="29"/>
      <c r="AO621" s="29"/>
      <c r="AP621" s="29"/>
      <c r="AQ621" s="29"/>
      <c r="AR621" s="29"/>
      <c r="AS621" s="29"/>
      <c r="AT621" s="29"/>
      <c r="AU621" s="29"/>
      <c r="AV621" s="29"/>
      <c r="AW621" s="29"/>
      <c r="AX621" s="29"/>
    </row>
    <row r="622" spans="1:50" ht="12.75">
      <c r="A622" s="21"/>
      <c r="B622" s="22"/>
      <c r="C622" s="42"/>
      <c r="D622" s="24"/>
      <c r="E622" s="43"/>
      <c r="F622" s="24"/>
      <c r="G622" s="23"/>
      <c r="H622" s="22"/>
      <c r="I622" s="43"/>
      <c r="J622" s="24"/>
      <c r="K622" s="43"/>
      <c r="L622" s="24"/>
      <c r="M622" s="43"/>
      <c r="N622" s="22"/>
      <c r="O622" s="43"/>
      <c r="P622" s="24"/>
      <c r="Q622" s="43"/>
      <c r="R622" s="24"/>
      <c r="S622" s="43"/>
      <c r="T622" s="22"/>
      <c r="U622" s="43"/>
      <c r="V622" s="24"/>
      <c r="W622" s="43"/>
      <c r="X622" s="24"/>
      <c r="Y622" s="43"/>
      <c r="Z622" s="22"/>
      <c r="AA622" s="43"/>
      <c r="AB622" s="24"/>
      <c r="AC622" s="43"/>
      <c r="AD622" s="24"/>
      <c r="AE622" s="43"/>
      <c r="AG622" s="28"/>
      <c r="AH622" s="29"/>
      <c r="AI622" s="29"/>
      <c r="AJ622" s="29"/>
      <c r="AK622" s="29"/>
      <c r="AL622" s="29"/>
      <c r="AM622" s="29"/>
      <c r="AN622" s="29"/>
      <c r="AO622" s="29"/>
      <c r="AP622" s="29"/>
      <c r="AQ622" s="29"/>
      <c r="AR622" s="29"/>
      <c r="AS622" s="29"/>
      <c r="AT622" s="29"/>
      <c r="AU622" s="29"/>
      <c r="AV622" s="29"/>
      <c r="AW622" s="29"/>
      <c r="AX622" s="29"/>
    </row>
    <row r="623" spans="1:50" ht="12.75">
      <c r="A623" s="21"/>
      <c r="B623" s="22"/>
      <c r="C623" s="42"/>
      <c r="D623" s="24"/>
      <c r="E623" s="43"/>
      <c r="F623" s="24"/>
      <c r="G623" s="23"/>
      <c r="H623" s="22"/>
      <c r="I623" s="43"/>
      <c r="J623" s="24"/>
      <c r="K623" s="43"/>
      <c r="L623" s="24"/>
      <c r="M623" s="43"/>
      <c r="N623" s="22"/>
      <c r="O623" s="43"/>
      <c r="P623" s="24"/>
      <c r="Q623" s="43"/>
      <c r="R623" s="24"/>
      <c r="S623" s="43"/>
      <c r="T623" s="22"/>
      <c r="U623" s="43"/>
      <c r="V623" s="24"/>
      <c r="W623" s="43"/>
      <c r="X623" s="24"/>
      <c r="Y623" s="43"/>
      <c r="Z623" s="22"/>
      <c r="AA623" s="43"/>
      <c r="AB623" s="24"/>
      <c r="AC623" s="43"/>
      <c r="AD623" s="24"/>
      <c r="AE623" s="43"/>
      <c r="AG623" s="28"/>
      <c r="AH623" s="29"/>
      <c r="AI623" s="29"/>
      <c r="AJ623" s="29"/>
      <c r="AK623" s="29"/>
      <c r="AL623" s="29"/>
      <c r="AM623" s="29"/>
      <c r="AN623" s="29"/>
      <c r="AO623" s="29"/>
      <c r="AP623" s="29"/>
      <c r="AQ623" s="29"/>
      <c r="AR623" s="29"/>
      <c r="AS623" s="29"/>
      <c r="AT623" s="29"/>
      <c r="AU623" s="29"/>
      <c r="AV623" s="29"/>
      <c r="AW623" s="29"/>
      <c r="AX623" s="29"/>
    </row>
    <row r="624" spans="1:50" ht="12.75">
      <c r="A624" s="21"/>
      <c r="B624" s="22"/>
      <c r="C624" s="42"/>
      <c r="D624" s="24"/>
      <c r="E624" s="43"/>
      <c r="F624" s="24"/>
      <c r="G624" s="23"/>
      <c r="H624" s="22"/>
      <c r="I624" s="43"/>
      <c r="J624" s="24"/>
      <c r="K624" s="43"/>
      <c r="L624" s="24"/>
      <c r="M624" s="43"/>
      <c r="N624" s="22"/>
      <c r="O624" s="43"/>
      <c r="P624" s="24"/>
      <c r="Q624" s="43"/>
      <c r="R624" s="24"/>
      <c r="S624" s="43"/>
      <c r="T624" s="22"/>
      <c r="U624" s="43"/>
      <c r="V624" s="24"/>
      <c r="W624" s="43"/>
      <c r="X624" s="24"/>
      <c r="Y624" s="43"/>
      <c r="Z624" s="22"/>
      <c r="AA624" s="43"/>
      <c r="AB624" s="24"/>
      <c r="AC624" s="43"/>
      <c r="AD624" s="24"/>
      <c r="AE624" s="43"/>
      <c r="AG624" s="28"/>
      <c r="AH624" s="29"/>
      <c r="AI624" s="29"/>
      <c r="AJ624" s="29"/>
      <c r="AK624" s="29"/>
      <c r="AL624" s="29"/>
      <c r="AM624" s="29"/>
      <c r="AN624" s="29"/>
      <c r="AO624" s="29"/>
      <c r="AP624" s="29"/>
      <c r="AQ624" s="29"/>
      <c r="AR624" s="29"/>
      <c r="AS624" s="29"/>
      <c r="AT624" s="29"/>
      <c r="AU624" s="29"/>
      <c r="AV624" s="29"/>
      <c r="AW624" s="29"/>
      <c r="AX624" s="29"/>
    </row>
    <row r="625" spans="1:50" ht="12.75">
      <c r="A625" s="21"/>
      <c r="B625" s="22"/>
      <c r="C625" s="42"/>
      <c r="D625" s="24"/>
      <c r="E625" s="43"/>
      <c r="F625" s="24"/>
      <c r="G625" s="23"/>
      <c r="H625" s="22"/>
      <c r="I625" s="43"/>
      <c r="J625" s="24"/>
      <c r="K625" s="43"/>
      <c r="L625" s="24"/>
      <c r="M625" s="43"/>
      <c r="N625" s="22"/>
      <c r="O625" s="43"/>
      <c r="P625" s="24"/>
      <c r="Q625" s="43"/>
      <c r="R625" s="24"/>
      <c r="S625" s="43"/>
      <c r="T625" s="22"/>
      <c r="U625" s="43"/>
      <c r="V625" s="24"/>
      <c r="W625" s="43"/>
      <c r="X625" s="24"/>
      <c r="Y625" s="43"/>
      <c r="Z625" s="22"/>
      <c r="AA625" s="43"/>
      <c r="AB625" s="24"/>
      <c r="AC625" s="43"/>
      <c r="AD625" s="24"/>
      <c r="AE625" s="43"/>
      <c r="AG625" s="28"/>
      <c r="AH625" s="29"/>
      <c r="AI625" s="29"/>
      <c r="AJ625" s="29"/>
      <c r="AK625" s="29"/>
      <c r="AL625" s="29"/>
      <c r="AM625" s="29"/>
      <c r="AN625" s="29"/>
      <c r="AO625" s="29"/>
      <c r="AP625" s="29"/>
      <c r="AQ625" s="29"/>
      <c r="AR625" s="29"/>
      <c r="AS625" s="29"/>
      <c r="AT625" s="29"/>
      <c r="AU625" s="29"/>
      <c r="AV625" s="29"/>
      <c r="AW625" s="29"/>
      <c r="AX625" s="29"/>
    </row>
    <row r="626" spans="1:50" ht="12.75">
      <c r="A626" s="21"/>
      <c r="B626" s="22"/>
      <c r="C626" s="42"/>
      <c r="D626" s="24"/>
      <c r="E626" s="43"/>
      <c r="F626" s="24"/>
      <c r="G626" s="23"/>
      <c r="H626" s="22"/>
      <c r="I626" s="43"/>
      <c r="J626" s="24"/>
      <c r="K626" s="43"/>
      <c r="L626" s="24"/>
      <c r="M626" s="43"/>
      <c r="N626" s="22"/>
      <c r="O626" s="43"/>
      <c r="P626" s="24"/>
      <c r="Q626" s="43"/>
      <c r="R626" s="24"/>
      <c r="S626" s="43"/>
      <c r="T626" s="22"/>
      <c r="U626" s="43"/>
      <c r="V626" s="24"/>
      <c r="W626" s="43"/>
      <c r="X626" s="24"/>
      <c r="Y626" s="43"/>
      <c r="Z626" s="22"/>
      <c r="AA626" s="43"/>
      <c r="AB626" s="24"/>
      <c r="AC626" s="43"/>
      <c r="AD626" s="24"/>
      <c r="AE626" s="43"/>
      <c r="AG626" s="28"/>
      <c r="AH626" s="29"/>
      <c r="AI626" s="29"/>
      <c r="AJ626" s="29"/>
      <c r="AK626" s="29"/>
      <c r="AL626" s="29"/>
      <c r="AM626" s="29"/>
      <c r="AN626" s="29"/>
      <c r="AO626" s="29"/>
      <c r="AP626" s="29"/>
      <c r="AQ626" s="29"/>
      <c r="AR626" s="29"/>
      <c r="AS626" s="29"/>
      <c r="AT626" s="29"/>
      <c r="AU626" s="29"/>
      <c r="AV626" s="29"/>
      <c r="AW626" s="29"/>
      <c r="AX626" s="29"/>
    </row>
    <row r="627" spans="1:50" ht="12.75">
      <c r="A627" s="21"/>
      <c r="B627" s="22"/>
      <c r="C627" s="42"/>
      <c r="D627" s="24"/>
      <c r="E627" s="43"/>
      <c r="F627" s="24"/>
      <c r="G627" s="23"/>
      <c r="H627" s="22"/>
      <c r="I627" s="43"/>
      <c r="J627" s="24"/>
      <c r="K627" s="43"/>
      <c r="L627" s="24"/>
      <c r="M627" s="43"/>
      <c r="N627" s="22"/>
      <c r="O627" s="43"/>
      <c r="P627" s="24"/>
      <c r="Q627" s="43"/>
      <c r="R627" s="24"/>
      <c r="S627" s="43"/>
      <c r="T627" s="22"/>
      <c r="U627" s="43"/>
      <c r="V627" s="24"/>
      <c r="W627" s="43"/>
      <c r="X627" s="24"/>
      <c r="Y627" s="43"/>
      <c r="Z627" s="22"/>
      <c r="AA627" s="43"/>
      <c r="AB627" s="24"/>
      <c r="AC627" s="43"/>
      <c r="AD627" s="24"/>
      <c r="AE627" s="43"/>
      <c r="AG627" s="28"/>
      <c r="AH627" s="29"/>
      <c r="AI627" s="29"/>
      <c r="AJ627" s="29"/>
      <c r="AK627" s="29"/>
      <c r="AL627" s="29"/>
      <c r="AM627" s="29"/>
      <c r="AN627" s="29"/>
      <c r="AO627" s="29"/>
      <c r="AP627" s="29"/>
      <c r="AQ627" s="29"/>
      <c r="AR627" s="29"/>
      <c r="AS627" s="29"/>
      <c r="AT627" s="29"/>
      <c r="AU627" s="29"/>
      <c r="AV627" s="29"/>
      <c r="AW627" s="29"/>
      <c r="AX627" s="29"/>
    </row>
    <row r="628" spans="1:50" ht="12.75">
      <c r="A628" s="21"/>
      <c r="B628" s="22"/>
      <c r="C628" s="42"/>
      <c r="D628" s="24"/>
      <c r="E628" s="43"/>
      <c r="F628" s="24"/>
      <c r="G628" s="23"/>
      <c r="H628" s="22"/>
      <c r="I628" s="43"/>
      <c r="J628" s="24"/>
      <c r="K628" s="43"/>
      <c r="L628" s="24"/>
      <c r="M628" s="43"/>
      <c r="N628" s="22"/>
      <c r="O628" s="43"/>
      <c r="P628" s="24"/>
      <c r="Q628" s="43"/>
      <c r="R628" s="24"/>
      <c r="S628" s="43"/>
      <c r="T628" s="22"/>
      <c r="U628" s="43"/>
      <c r="V628" s="24"/>
      <c r="W628" s="43"/>
      <c r="X628" s="24"/>
      <c r="Y628" s="43"/>
      <c r="Z628" s="22"/>
      <c r="AA628" s="43"/>
      <c r="AB628" s="24"/>
      <c r="AC628" s="43"/>
      <c r="AD628" s="24"/>
      <c r="AE628" s="43"/>
      <c r="AG628" s="28"/>
      <c r="AH628" s="29"/>
      <c r="AI628" s="29"/>
      <c r="AJ628" s="29"/>
      <c r="AK628" s="29"/>
      <c r="AL628" s="29"/>
      <c r="AM628" s="29"/>
      <c r="AN628" s="29"/>
      <c r="AO628" s="29"/>
      <c r="AP628" s="29"/>
      <c r="AQ628" s="29"/>
      <c r="AR628" s="29"/>
      <c r="AS628" s="29"/>
      <c r="AT628" s="29"/>
      <c r="AU628" s="29"/>
      <c r="AV628" s="29"/>
      <c r="AW628" s="29"/>
      <c r="AX628" s="29"/>
    </row>
    <row r="629" spans="1:50" ht="12.75">
      <c r="A629" s="21"/>
      <c r="B629" s="22"/>
      <c r="C629" s="42"/>
      <c r="D629" s="24"/>
      <c r="E629" s="43"/>
      <c r="F629" s="24"/>
      <c r="G629" s="23"/>
      <c r="H629" s="22"/>
      <c r="I629" s="43"/>
      <c r="J629" s="24"/>
      <c r="K629" s="43"/>
      <c r="L629" s="24"/>
      <c r="M629" s="43"/>
      <c r="N629" s="22"/>
      <c r="O629" s="43"/>
      <c r="P629" s="24"/>
      <c r="Q629" s="43"/>
      <c r="R629" s="24"/>
      <c r="S629" s="43"/>
      <c r="T629" s="22"/>
      <c r="U629" s="43"/>
      <c r="V629" s="24"/>
      <c r="W629" s="43"/>
      <c r="X629" s="24"/>
      <c r="Y629" s="43"/>
      <c r="Z629" s="22"/>
      <c r="AA629" s="43"/>
      <c r="AB629" s="24"/>
      <c r="AC629" s="43"/>
      <c r="AD629" s="24"/>
      <c r="AE629" s="43"/>
      <c r="AG629" s="28"/>
      <c r="AH629" s="29"/>
      <c r="AI629" s="29"/>
      <c r="AJ629" s="29"/>
      <c r="AK629" s="29"/>
      <c r="AL629" s="29"/>
      <c r="AM629" s="29"/>
      <c r="AN629" s="29"/>
      <c r="AO629" s="29"/>
      <c r="AP629" s="29"/>
      <c r="AQ629" s="29"/>
      <c r="AR629" s="29"/>
      <c r="AS629" s="29"/>
      <c r="AT629" s="29"/>
      <c r="AU629" s="29"/>
      <c r="AV629" s="29"/>
      <c r="AW629" s="29"/>
      <c r="AX629" s="29"/>
    </row>
    <row r="630" spans="1:50" ht="12.75">
      <c r="A630" s="21"/>
      <c r="B630" s="22"/>
      <c r="C630" s="42"/>
      <c r="D630" s="24"/>
      <c r="E630" s="43"/>
      <c r="F630" s="24"/>
      <c r="G630" s="45"/>
      <c r="H630" s="22"/>
      <c r="I630" s="43"/>
      <c r="J630" s="24"/>
      <c r="K630" s="43"/>
      <c r="L630" s="24"/>
      <c r="M630" s="43"/>
      <c r="N630" s="22"/>
      <c r="O630" s="43"/>
      <c r="P630" s="24"/>
      <c r="Q630" s="43"/>
      <c r="R630" s="24"/>
      <c r="S630" s="43"/>
      <c r="T630" s="22"/>
      <c r="U630" s="43"/>
      <c r="V630" s="24"/>
      <c r="W630" s="43"/>
      <c r="X630" s="24"/>
      <c r="Y630" s="43"/>
      <c r="Z630" s="22"/>
      <c r="AA630" s="43"/>
      <c r="AB630" s="24"/>
      <c r="AC630" s="43"/>
      <c r="AD630" s="24"/>
      <c r="AE630" s="43"/>
      <c r="AG630" s="28"/>
      <c r="AH630" s="29"/>
      <c r="AI630" s="29"/>
      <c r="AJ630" s="29"/>
      <c r="AK630" s="29"/>
      <c r="AL630" s="29"/>
      <c r="AM630" s="29"/>
      <c r="AN630" s="29"/>
      <c r="AO630" s="29"/>
      <c r="AP630" s="29"/>
      <c r="AQ630" s="29"/>
      <c r="AR630" s="29"/>
      <c r="AS630" s="29"/>
      <c r="AT630" s="29"/>
      <c r="AU630" s="29"/>
      <c r="AV630" s="29"/>
      <c r="AW630" s="29"/>
      <c r="AX630" s="29"/>
    </row>
    <row r="631" spans="1:50" ht="12.75">
      <c r="A631" s="21"/>
      <c r="B631" s="22"/>
      <c r="C631" s="42"/>
      <c r="D631" s="24"/>
      <c r="E631" s="43"/>
      <c r="F631" s="24"/>
      <c r="G631" s="45"/>
      <c r="H631" s="22"/>
      <c r="I631" s="43"/>
      <c r="J631" s="24"/>
      <c r="K631" s="43"/>
      <c r="L631" s="24"/>
      <c r="M631" s="43"/>
      <c r="N631" s="22"/>
      <c r="O631" s="43"/>
      <c r="P631" s="24"/>
      <c r="Q631" s="43"/>
      <c r="R631" s="24"/>
      <c r="S631" s="43"/>
      <c r="T631" s="22"/>
      <c r="U631" s="43"/>
      <c r="V631" s="24"/>
      <c r="W631" s="43"/>
      <c r="X631" s="24"/>
      <c r="Y631" s="43"/>
      <c r="Z631" s="22"/>
      <c r="AA631" s="43"/>
      <c r="AB631" s="24"/>
      <c r="AC631" s="43"/>
      <c r="AD631" s="24"/>
      <c r="AE631" s="43"/>
      <c r="AG631" s="28"/>
      <c r="AH631" s="29"/>
      <c r="AI631" s="29"/>
      <c r="AJ631" s="29"/>
      <c r="AK631" s="29"/>
      <c r="AL631" s="29"/>
      <c r="AM631" s="29"/>
      <c r="AN631" s="29"/>
      <c r="AO631" s="29"/>
      <c r="AP631" s="29"/>
      <c r="AQ631" s="29"/>
      <c r="AR631" s="29"/>
      <c r="AS631" s="29"/>
      <c r="AT631" s="29"/>
      <c r="AU631" s="29"/>
      <c r="AV631" s="29"/>
      <c r="AW631" s="29"/>
      <c r="AX631" s="29"/>
    </row>
    <row r="632" spans="1:50" ht="12.75">
      <c r="A632" s="21"/>
      <c r="B632" s="22"/>
      <c r="C632" s="42"/>
      <c r="D632" s="24"/>
      <c r="E632" s="43"/>
      <c r="F632" s="24"/>
      <c r="G632" s="45"/>
      <c r="H632" s="22"/>
      <c r="I632" s="43"/>
      <c r="J632" s="24"/>
      <c r="K632" s="43"/>
      <c r="L632" s="24"/>
      <c r="M632" s="43"/>
      <c r="N632" s="22"/>
      <c r="O632" s="43"/>
      <c r="P632" s="24"/>
      <c r="Q632" s="43"/>
      <c r="R632" s="24"/>
      <c r="S632" s="43"/>
      <c r="T632" s="22"/>
      <c r="U632" s="43"/>
      <c r="V632" s="24"/>
      <c r="W632" s="43"/>
      <c r="X632" s="24"/>
      <c r="Y632" s="43"/>
      <c r="Z632" s="22"/>
      <c r="AA632" s="43"/>
      <c r="AB632" s="24"/>
      <c r="AC632" s="43"/>
      <c r="AD632" s="24"/>
      <c r="AE632" s="43"/>
      <c r="AG632" s="28"/>
      <c r="AH632" s="29"/>
      <c r="AI632" s="29"/>
      <c r="AJ632" s="29"/>
      <c r="AK632" s="29"/>
      <c r="AL632" s="29"/>
      <c r="AM632" s="29"/>
      <c r="AN632" s="29"/>
      <c r="AO632" s="29"/>
      <c r="AP632" s="29"/>
      <c r="AQ632" s="29"/>
      <c r="AR632" s="29"/>
      <c r="AS632" s="29"/>
      <c r="AT632" s="29"/>
      <c r="AU632" s="29"/>
      <c r="AV632" s="29"/>
      <c r="AW632" s="29"/>
      <c r="AX632" s="29"/>
    </row>
    <row r="633" spans="1:50" ht="12.75">
      <c r="A633" s="21"/>
      <c r="B633" s="22"/>
      <c r="C633" s="42"/>
      <c r="D633" s="24"/>
      <c r="E633" s="43"/>
      <c r="F633" s="24"/>
      <c r="G633" s="45"/>
      <c r="H633" s="22"/>
      <c r="I633" s="43"/>
      <c r="J633" s="24"/>
      <c r="K633" s="43"/>
      <c r="L633" s="24"/>
      <c r="M633" s="43"/>
      <c r="N633" s="22"/>
      <c r="O633" s="43"/>
      <c r="P633" s="24"/>
      <c r="Q633" s="43"/>
      <c r="R633" s="24"/>
      <c r="S633" s="43"/>
      <c r="T633" s="22"/>
      <c r="U633" s="43"/>
      <c r="V633" s="24"/>
      <c r="W633" s="43"/>
      <c r="X633" s="24"/>
      <c r="Y633" s="43"/>
      <c r="Z633" s="22"/>
      <c r="AA633" s="43"/>
      <c r="AB633" s="24"/>
      <c r="AC633" s="43"/>
      <c r="AD633" s="24"/>
      <c r="AE633" s="43"/>
      <c r="AG633" s="28"/>
      <c r="AH633" s="29"/>
      <c r="AI633" s="29"/>
      <c r="AJ633" s="29"/>
      <c r="AK633" s="29"/>
      <c r="AL633" s="29"/>
      <c r="AM633" s="29"/>
      <c r="AN633" s="29"/>
      <c r="AO633" s="29"/>
      <c r="AP633" s="29"/>
      <c r="AQ633" s="29"/>
      <c r="AR633" s="29"/>
      <c r="AS633" s="29"/>
      <c r="AT633" s="29"/>
      <c r="AU633" s="29"/>
      <c r="AV633" s="29"/>
      <c r="AW633" s="29"/>
      <c r="AX633" s="29"/>
    </row>
    <row r="634" spans="1:50" ht="12.75">
      <c r="A634" s="21"/>
      <c r="B634" s="22"/>
      <c r="C634" s="42"/>
      <c r="D634" s="24"/>
      <c r="E634" s="43"/>
      <c r="F634" s="24"/>
      <c r="G634" s="45"/>
      <c r="H634" s="22"/>
      <c r="I634" s="43"/>
      <c r="J634" s="24"/>
      <c r="K634" s="43"/>
      <c r="L634" s="24"/>
      <c r="M634" s="43"/>
      <c r="N634" s="22"/>
      <c r="O634" s="43"/>
      <c r="P634" s="24"/>
      <c r="Q634" s="43"/>
      <c r="R634" s="24"/>
      <c r="S634" s="43"/>
      <c r="T634" s="22"/>
      <c r="U634" s="43"/>
      <c r="V634" s="24"/>
      <c r="W634" s="43"/>
      <c r="X634" s="24"/>
      <c r="Y634" s="43"/>
      <c r="Z634" s="22"/>
      <c r="AA634" s="43"/>
      <c r="AB634" s="24"/>
      <c r="AC634" s="43"/>
      <c r="AD634" s="24"/>
      <c r="AE634" s="43"/>
      <c r="AG634" s="28"/>
      <c r="AH634" s="29"/>
      <c r="AI634" s="29"/>
      <c r="AJ634" s="29"/>
      <c r="AK634" s="29"/>
      <c r="AL634" s="29"/>
      <c r="AM634" s="29"/>
      <c r="AN634" s="29"/>
      <c r="AO634" s="29"/>
      <c r="AP634" s="29"/>
      <c r="AQ634" s="29"/>
      <c r="AR634" s="29"/>
      <c r="AS634" s="29"/>
      <c r="AT634" s="29"/>
      <c r="AU634" s="29"/>
      <c r="AV634" s="29"/>
      <c r="AW634" s="29"/>
      <c r="AX634" s="29"/>
    </row>
    <row r="635" spans="1:50" ht="12.75">
      <c r="A635" s="21"/>
      <c r="B635" s="22"/>
      <c r="C635" s="42"/>
      <c r="D635" s="24"/>
      <c r="E635" s="43"/>
      <c r="F635" s="24"/>
      <c r="G635" s="45"/>
      <c r="H635" s="22"/>
      <c r="I635" s="43"/>
      <c r="J635" s="24"/>
      <c r="K635" s="43"/>
      <c r="L635" s="24"/>
      <c r="M635" s="43"/>
      <c r="N635" s="22"/>
      <c r="O635" s="43"/>
      <c r="P635" s="24"/>
      <c r="Q635" s="43"/>
      <c r="R635" s="24"/>
      <c r="S635" s="43"/>
      <c r="T635" s="22"/>
      <c r="U635" s="43"/>
      <c r="V635" s="24"/>
      <c r="W635" s="43"/>
      <c r="X635" s="24"/>
      <c r="Y635" s="43"/>
      <c r="Z635" s="22"/>
      <c r="AA635" s="43"/>
      <c r="AB635" s="24"/>
      <c r="AC635" s="43"/>
      <c r="AD635" s="24"/>
      <c r="AE635" s="43"/>
      <c r="AG635" s="28"/>
      <c r="AH635" s="29"/>
      <c r="AI635" s="29"/>
      <c r="AJ635" s="29"/>
      <c r="AK635" s="29"/>
      <c r="AL635" s="29"/>
      <c r="AM635" s="29"/>
      <c r="AN635" s="29"/>
      <c r="AO635" s="29"/>
      <c r="AP635" s="29"/>
      <c r="AQ635" s="29"/>
      <c r="AR635" s="29"/>
      <c r="AS635" s="29"/>
      <c r="AT635" s="29"/>
      <c r="AU635" s="29"/>
      <c r="AV635" s="29"/>
      <c r="AW635" s="29"/>
      <c r="AX635" s="29"/>
    </row>
    <row r="636" spans="1:50" ht="12.75">
      <c r="A636" s="21"/>
      <c r="B636" s="22"/>
      <c r="C636" s="42"/>
      <c r="D636" s="24"/>
      <c r="E636" s="43"/>
      <c r="F636" s="24"/>
      <c r="G636" s="45"/>
      <c r="H636" s="22"/>
      <c r="I636" s="43"/>
      <c r="J636" s="24"/>
      <c r="K636" s="43"/>
      <c r="L636" s="24"/>
      <c r="M636" s="43"/>
      <c r="N636" s="22"/>
      <c r="O636" s="43"/>
      <c r="P636" s="24"/>
      <c r="Q636" s="43"/>
      <c r="R636" s="24"/>
      <c r="S636" s="43"/>
      <c r="T636" s="22"/>
      <c r="U636" s="43"/>
      <c r="V636" s="24"/>
      <c r="W636" s="43"/>
      <c r="X636" s="24"/>
      <c r="Y636" s="43"/>
      <c r="Z636" s="22"/>
      <c r="AA636" s="43"/>
      <c r="AB636" s="24"/>
      <c r="AC636" s="43"/>
      <c r="AD636" s="24"/>
      <c r="AE636" s="43"/>
      <c r="AG636" s="28"/>
      <c r="AH636" s="29"/>
      <c r="AI636" s="29"/>
      <c r="AJ636" s="29"/>
      <c r="AK636" s="29"/>
      <c r="AL636" s="29"/>
      <c r="AM636" s="29"/>
      <c r="AN636" s="29"/>
      <c r="AO636" s="29"/>
      <c r="AP636" s="29"/>
      <c r="AQ636" s="29"/>
      <c r="AR636" s="29"/>
      <c r="AS636" s="29"/>
      <c r="AT636" s="29"/>
      <c r="AU636" s="29"/>
      <c r="AV636" s="29"/>
      <c r="AW636" s="29"/>
      <c r="AX636" s="29"/>
    </row>
    <row r="637" spans="1:50" ht="12.75">
      <c r="A637" s="21"/>
      <c r="B637" s="22"/>
      <c r="C637" s="42"/>
      <c r="D637" s="24"/>
      <c r="E637" s="43"/>
      <c r="F637" s="24"/>
      <c r="G637" s="45"/>
      <c r="H637" s="22"/>
      <c r="I637" s="43"/>
      <c r="J637" s="24"/>
      <c r="K637" s="43"/>
      <c r="L637" s="24"/>
      <c r="M637" s="43"/>
      <c r="N637" s="22"/>
      <c r="O637" s="43"/>
      <c r="P637" s="24"/>
      <c r="Q637" s="43"/>
      <c r="R637" s="24"/>
      <c r="S637" s="43"/>
      <c r="T637" s="22"/>
      <c r="U637" s="43"/>
      <c r="V637" s="24"/>
      <c r="W637" s="43"/>
      <c r="X637" s="24"/>
      <c r="Y637" s="43"/>
      <c r="Z637" s="22"/>
      <c r="AA637" s="43"/>
      <c r="AB637" s="24"/>
      <c r="AC637" s="43"/>
      <c r="AD637" s="24"/>
      <c r="AE637" s="43"/>
      <c r="AG637" s="28"/>
      <c r="AH637" s="29"/>
      <c r="AI637" s="29"/>
      <c r="AJ637" s="29"/>
      <c r="AK637" s="29"/>
      <c r="AL637" s="29"/>
      <c r="AM637" s="29"/>
      <c r="AN637" s="29"/>
      <c r="AO637" s="29"/>
      <c r="AP637" s="29"/>
      <c r="AQ637" s="29"/>
      <c r="AR637" s="29"/>
      <c r="AS637" s="29"/>
      <c r="AT637" s="29"/>
      <c r="AU637" s="29"/>
      <c r="AV637" s="29"/>
      <c r="AW637" s="29"/>
      <c r="AX637" s="29"/>
    </row>
    <row r="638" spans="1:50" ht="12.75">
      <c r="A638" s="21"/>
      <c r="B638" s="22"/>
      <c r="C638" s="42"/>
      <c r="D638" s="24"/>
      <c r="E638" s="43"/>
      <c r="F638" s="24"/>
      <c r="G638" s="45"/>
      <c r="H638" s="22"/>
      <c r="I638" s="43"/>
      <c r="J638" s="24"/>
      <c r="K638" s="43"/>
      <c r="L638" s="24"/>
      <c r="M638" s="43"/>
      <c r="N638" s="22"/>
      <c r="O638" s="43"/>
      <c r="P638" s="24"/>
      <c r="Q638" s="43"/>
      <c r="R638" s="24"/>
      <c r="S638" s="43"/>
      <c r="T638" s="22"/>
      <c r="U638" s="43"/>
      <c r="V638" s="24"/>
      <c r="W638" s="43"/>
      <c r="X638" s="24"/>
      <c r="Y638" s="43"/>
      <c r="Z638" s="22"/>
      <c r="AA638" s="43"/>
      <c r="AB638" s="24"/>
      <c r="AC638" s="43"/>
      <c r="AD638" s="24"/>
      <c r="AE638" s="43"/>
      <c r="AG638" s="28"/>
      <c r="AH638" s="29"/>
      <c r="AI638" s="29"/>
      <c r="AJ638" s="29"/>
      <c r="AK638" s="29"/>
      <c r="AL638" s="29"/>
      <c r="AM638" s="29"/>
      <c r="AN638" s="29"/>
      <c r="AO638" s="29"/>
      <c r="AP638" s="29"/>
      <c r="AQ638" s="29"/>
      <c r="AR638" s="29"/>
      <c r="AS638" s="29"/>
      <c r="AT638" s="29"/>
      <c r="AU638" s="29"/>
      <c r="AV638" s="29"/>
      <c r="AW638" s="29"/>
      <c r="AX638" s="29"/>
    </row>
    <row r="639" spans="1:50" ht="12.75">
      <c r="A639" s="21"/>
      <c r="B639" s="22"/>
      <c r="C639" s="42"/>
      <c r="D639" s="24"/>
      <c r="E639" s="43"/>
      <c r="F639" s="24"/>
      <c r="G639" s="45"/>
      <c r="H639" s="22"/>
      <c r="I639" s="43"/>
      <c r="J639" s="24"/>
      <c r="K639" s="43"/>
      <c r="L639" s="24"/>
      <c r="M639" s="43"/>
      <c r="N639" s="22"/>
      <c r="O639" s="43"/>
      <c r="P639" s="24"/>
      <c r="Q639" s="43"/>
      <c r="R639" s="24"/>
      <c r="S639" s="43"/>
      <c r="T639" s="22"/>
      <c r="U639" s="43"/>
      <c r="V639" s="24"/>
      <c r="W639" s="43"/>
      <c r="X639" s="24"/>
      <c r="Y639" s="43"/>
      <c r="Z639" s="22"/>
      <c r="AA639" s="43"/>
      <c r="AB639" s="24"/>
      <c r="AC639" s="43"/>
      <c r="AD639" s="24"/>
      <c r="AE639" s="43"/>
      <c r="AG639" s="28"/>
      <c r="AH639" s="29"/>
      <c r="AI639" s="29"/>
      <c r="AJ639" s="29"/>
      <c r="AK639" s="29"/>
      <c r="AL639" s="29"/>
      <c r="AM639" s="29"/>
      <c r="AN639" s="29"/>
      <c r="AO639" s="29"/>
      <c r="AP639" s="29"/>
      <c r="AQ639" s="29"/>
      <c r="AR639" s="29"/>
      <c r="AS639" s="29"/>
      <c r="AT639" s="29"/>
      <c r="AU639" s="29"/>
      <c r="AV639" s="29"/>
      <c r="AW639" s="29"/>
      <c r="AX639" s="29"/>
    </row>
    <row r="640" spans="1:50" ht="12.75">
      <c r="A640" s="21"/>
      <c r="B640" s="22"/>
      <c r="C640" s="42"/>
      <c r="D640" s="24"/>
      <c r="E640" s="43"/>
      <c r="F640" s="24"/>
      <c r="G640" s="45"/>
      <c r="H640" s="22"/>
      <c r="I640" s="43"/>
      <c r="J640" s="24"/>
      <c r="K640" s="43"/>
      <c r="L640" s="24"/>
      <c r="M640" s="43"/>
      <c r="N640" s="22"/>
      <c r="O640" s="43"/>
      <c r="P640" s="24"/>
      <c r="Q640" s="43"/>
      <c r="R640" s="24"/>
      <c r="S640" s="43"/>
      <c r="T640" s="22"/>
      <c r="U640" s="43"/>
      <c r="V640" s="24"/>
      <c r="W640" s="43"/>
      <c r="X640" s="24"/>
      <c r="Y640" s="43"/>
      <c r="Z640" s="22"/>
      <c r="AA640" s="43"/>
      <c r="AB640" s="24"/>
      <c r="AC640" s="43"/>
      <c r="AD640" s="24"/>
      <c r="AE640" s="43"/>
      <c r="AG640" s="28"/>
      <c r="AH640" s="29"/>
      <c r="AI640" s="29"/>
      <c r="AJ640" s="29"/>
      <c r="AK640" s="29"/>
      <c r="AL640" s="29"/>
      <c r="AM640" s="29"/>
      <c r="AN640" s="29"/>
      <c r="AO640" s="29"/>
      <c r="AP640" s="29"/>
      <c r="AQ640" s="29"/>
      <c r="AR640" s="29"/>
      <c r="AS640" s="29"/>
      <c r="AT640" s="29"/>
      <c r="AU640" s="29"/>
      <c r="AV640" s="29"/>
      <c r="AW640" s="29"/>
      <c r="AX640" s="29"/>
    </row>
    <row r="641" spans="1:50" ht="12.75">
      <c r="A641" s="21"/>
      <c r="B641" s="22"/>
      <c r="C641" s="42"/>
      <c r="D641" s="24"/>
      <c r="E641" s="43"/>
      <c r="F641" s="24"/>
      <c r="G641" s="45"/>
      <c r="H641" s="22"/>
      <c r="I641" s="43"/>
      <c r="J641" s="24"/>
      <c r="K641" s="43"/>
      <c r="L641" s="24"/>
      <c r="M641" s="43"/>
      <c r="N641" s="22"/>
      <c r="O641" s="43"/>
      <c r="P641" s="24"/>
      <c r="Q641" s="43"/>
      <c r="R641" s="24"/>
      <c r="S641" s="43"/>
      <c r="T641" s="22"/>
      <c r="U641" s="43"/>
      <c r="V641" s="24"/>
      <c r="W641" s="43"/>
      <c r="X641" s="24"/>
      <c r="Y641" s="43"/>
      <c r="Z641" s="22"/>
      <c r="AA641" s="43"/>
      <c r="AB641" s="24"/>
      <c r="AC641" s="43"/>
      <c r="AD641" s="24"/>
      <c r="AE641" s="43"/>
      <c r="AG641" s="28"/>
      <c r="AH641" s="29"/>
      <c r="AI641" s="29"/>
      <c r="AJ641" s="29"/>
      <c r="AK641" s="29"/>
      <c r="AL641" s="29"/>
      <c r="AM641" s="29"/>
      <c r="AN641" s="29"/>
      <c r="AO641" s="29"/>
      <c r="AP641" s="29"/>
      <c r="AQ641" s="29"/>
      <c r="AR641" s="29"/>
      <c r="AS641" s="29"/>
      <c r="AT641" s="29"/>
      <c r="AU641" s="29"/>
      <c r="AV641" s="29"/>
      <c r="AW641" s="29"/>
      <c r="AX641" s="29"/>
    </row>
    <row r="642" ht="12.75">
      <c r="C642" s="48"/>
    </row>
    <row r="643" ht="12.75">
      <c r="C643" s="48"/>
    </row>
    <row r="644" ht="12.75">
      <c r="C644" s="48"/>
    </row>
    <row r="645" ht="12.75">
      <c r="C645" s="48"/>
    </row>
    <row r="646" ht="12.75">
      <c r="C646" s="48"/>
    </row>
    <row r="647" ht="12.75">
      <c r="C647" s="48"/>
    </row>
    <row r="648" ht="12.75">
      <c r="C648" s="48"/>
    </row>
    <row r="649" ht="12.75">
      <c r="C649" s="48"/>
    </row>
    <row r="650" ht="12.75">
      <c r="C650" s="48"/>
    </row>
    <row r="651" ht="12.75">
      <c r="C651" s="48"/>
    </row>
    <row r="652" ht="12.75">
      <c r="C652" s="48"/>
    </row>
    <row r="653" ht="12.75">
      <c r="C653" s="48"/>
    </row>
    <row r="654" ht="12.75">
      <c r="C654" s="48"/>
    </row>
    <row r="655" ht="12.75">
      <c r="C655" s="48"/>
    </row>
    <row r="656" ht="12.75">
      <c r="C656" s="48"/>
    </row>
    <row r="657" ht="12.75">
      <c r="C657" s="48"/>
    </row>
    <row r="658" ht="12.75">
      <c r="C658" s="48"/>
    </row>
    <row r="659" ht="12.75">
      <c r="C659" s="48"/>
    </row>
    <row r="660" ht="12.75">
      <c r="C660" s="48"/>
    </row>
    <row r="661" ht="12.75">
      <c r="C661" s="48"/>
    </row>
    <row r="662" ht="12.75">
      <c r="C662" s="48"/>
    </row>
    <row r="663" ht="12.75">
      <c r="C663" s="48"/>
    </row>
    <row r="664" ht="12.75">
      <c r="C664" s="48"/>
    </row>
    <row r="665" ht="12.75">
      <c r="C665" s="48"/>
    </row>
    <row r="666" ht="12.75">
      <c r="C666" s="48"/>
    </row>
    <row r="667" ht="12.75">
      <c r="C667" s="48"/>
    </row>
    <row r="668" ht="12.75">
      <c r="C668" s="48"/>
    </row>
    <row r="669" ht="12.75">
      <c r="C669" s="48"/>
    </row>
    <row r="670" ht="12.75">
      <c r="C670" s="48"/>
    </row>
    <row r="671" ht="12.75">
      <c r="C671" s="48"/>
    </row>
  </sheetData>
  <mergeCells count="6">
    <mergeCell ref="T1:Y3"/>
    <mergeCell ref="Z1:AE3"/>
    <mergeCell ref="A1:A3"/>
    <mergeCell ref="B1:G3"/>
    <mergeCell ref="H1:M3"/>
    <mergeCell ref="N1:S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rebecca.albair</dc:creator>
  <cp:keywords/>
  <dc:description/>
  <cp:lastModifiedBy>rebecca.albair</cp:lastModifiedBy>
  <dcterms:created xsi:type="dcterms:W3CDTF">2012-11-28T14:07:02Z</dcterms:created>
  <dcterms:modified xsi:type="dcterms:W3CDTF">2012-11-30T14:33:26Z</dcterms:modified>
  <cp:category/>
  <cp:version/>
  <cp:contentType/>
  <cp:contentStatus/>
</cp:coreProperties>
</file>