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riff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<sst xmlns="http://schemas.openxmlformats.org/spreadsheetml/2006/main" count="63" uniqueCount="55">
  <si>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11-6-2012 General &amp; Referendum Election</t>
  </si>
  <si>
    <t>Sheriff</t>
  </si>
  <si>
    <t>Franklin County</t>
  </si>
  <si>
    <t>Nichols, Scott R.</t>
  </si>
  <si>
    <t>%</t>
  </si>
  <si>
    <t>Pike, Dennis C.</t>
  </si>
  <si>
    <t>BLANK</t>
  </si>
  <si>
    <t>TOTAL VOTES CAST</t>
  </si>
  <si>
    <t>New Sharon</t>
  </si>
  <si>
    <t>Farmington</t>
  </si>
  <si>
    <t>Republican</t>
  </si>
  <si>
    <t>Non-Party Independent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</si>
  <si>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</si>
  <si>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</si>
  <si>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</si>
  <si>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</si>
  <si>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</si>
  <si>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</si>
  <si>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</si>
  <si>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</si>
  <si>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</si>
  <si>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</si>
  <si>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</si>
  <si>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</si>
  <si>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</si>
  <si>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</si>
  <si>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</si>
  <si>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</si>
  <si>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</si>
  <si>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</si>
  <si>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</si>
  <si>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</si>
  <si>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</si>
  <si>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</si>
  <si>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</si>
  <si>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</si>
  <si>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</si>
  <si>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</si>
  <si>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</si>
  <si>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STATE UOCAVA</t>
  </si>
  <si>
    <t>Totals</t>
  </si>
  <si>
    <t>Sagadahoc County</t>
  </si>
  <si>
    <t>Merry, Joel A.</t>
  </si>
  <si>
    <t>West Bath</t>
  </si>
  <si>
    <t>Democrat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</si>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</sst>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9" fontId="0" fillId="2" borderId="0" xfId="0" applyNumberFormat="1" applyFill="1" applyAlignment="1">
      <alignment vertical="center"/>
    </xf>
    <xf numFmtId="9" fontId="2" fillId="0" borderId="4" xfId="19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9" sqref="A9"/>
    </sheetView>
  </sheetViews>
  <sheetFormatPr defaultColWidth="9.140625" defaultRowHeight="12.75"/>
  <cols>
    <col min="1" max="1" width="24.00390625" style="2" bestFit="1" customWidth="1"/>
    <col min="2" max="2" width="15.57421875" style="3" customWidth="1"/>
    <col min="3" max="3" width="5.7109375" style="2" bestFit="1" customWidth="1"/>
    <col min="4" max="4" width="22.28125" style="3" bestFit="1" customWidth="1"/>
    <col min="5" max="5" width="5.7109375" style="2" bestFit="1" customWidth="1"/>
    <col min="6" max="6" width="8.8515625" style="3" customWidth="1"/>
    <col min="7" max="7" width="4.7109375" style="2" bestFit="1" customWidth="1"/>
    <col min="8" max="8" width="9.140625" style="3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4" spans="1:8" ht="12.75">
      <c r="A4" s="4" t="s">
        <v>2</v>
      </c>
      <c r="B4" s="5" t="s">
        <v>3</v>
      </c>
      <c r="C4" s="4" t="s">
        <v>4</v>
      </c>
      <c r="D4" s="5" t="s">
        <v>5</v>
      </c>
      <c r="E4" s="4" t="s">
        <v>4</v>
      </c>
      <c r="F4" s="6" t="s">
        <v>6</v>
      </c>
      <c r="G4" s="4" t="s">
        <v>4</v>
      </c>
      <c r="H4" s="7" t="s">
        <v>7</v>
      </c>
    </row>
    <row r="5" spans="1:8" ht="12.75">
      <c r="A5" s="8"/>
      <c r="B5" s="9" t="s">
        <v>8</v>
      </c>
      <c r="C5" s="8"/>
      <c r="D5" s="9" t="s">
        <v>9</v>
      </c>
      <c r="E5" s="8"/>
      <c r="F5" s="10"/>
      <c r="G5" s="8"/>
      <c r="H5" s="11"/>
    </row>
    <row r="6" spans="1:8" ht="12.75">
      <c r="A6" s="12"/>
      <c r="B6" s="13" t="s">
        <v>10</v>
      </c>
      <c r="C6" s="12"/>
      <c r="D6" s="13" t="s">
        <v>11</v>
      </c>
      <c r="E6" s="12"/>
      <c r="F6" s="14"/>
      <c r="G6" s="12"/>
      <c r="H6" s="15"/>
    </row>
    <row r="7" spans="1:8" ht="12.75">
      <c r="A7" s="16" t="s">
        <v>12</v>
      </c>
      <c r="B7" s="17">
        <v>113</v>
      </c>
      <c r="C7" s="18">
        <v>0.46</v>
      </c>
      <c r="D7" s="17">
        <v>122</v>
      </c>
      <c r="E7" s="18">
        <v>0.5</v>
      </c>
      <c r="F7" s="17">
        <v>6</v>
      </c>
      <c r="G7" s="18">
        <v>0.02</v>
      </c>
      <c r="H7" s="17">
        <v>241</v>
      </c>
    </row>
    <row r="8" spans="1:8" ht="12.75">
      <c r="A8" s="16" t="s">
        <v>13</v>
      </c>
      <c r="B8" s="17">
        <v>359</v>
      </c>
      <c r="C8" s="18">
        <v>0.76</v>
      </c>
      <c r="D8" s="17">
        <v>86</v>
      </c>
      <c r="E8" s="18">
        <v>0.18</v>
      </c>
      <c r="F8" s="17">
        <v>23</v>
      </c>
      <c r="G8" s="18">
        <v>0.04</v>
      </c>
      <c r="H8" s="17">
        <v>468</v>
      </c>
    </row>
    <row r="9" spans="1:8" ht="12.75">
      <c r="A9" s="16" t="s">
        <v>14</v>
      </c>
      <c r="B9" s="17">
        <v>88</v>
      </c>
      <c r="C9" s="18">
        <v>0.35</v>
      </c>
      <c r="D9" s="17">
        <v>145</v>
      </c>
      <c r="E9" s="18">
        <v>0.57</v>
      </c>
      <c r="F9" s="17">
        <v>18</v>
      </c>
      <c r="G9" s="18">
        <v>0.07</v>
      </c>
      <c r="H9" s="17">
        <v>251</v>
      </c>
    </row>
    <row r="10" spans="1:8" ht="12.75">
      <c r="A10" s="16" t="s">
        <v>15</v>
      </c>
      <c r="B10" s="17">
        <v>307</v>
      </c>
      <c r="C10" s="18">
        <v>0.45</v>
      </c>
      <c r="D10" s="17">
        <v>356</v>
      </c>
      <c r="E10" s="18">
        <v>0.52</v>
      </c>
      <c r="F10" s="17">
        <v>15</v>
      </c>
      <c r="G10" s="18">
        <v>0.02</v>
      </c>
      <c r="H10" s="17">
        <v>678</v>
      </c>
    </row>
    <row r="11" spans="1:8" ht="12.75">
      <c r="A11" s="16" t="s">
        <v>16</v>
      </c>
      <c r="B11" s="17">
        <v>55</v>
      </c>
      <c r="C11" s="18">
        <v>0.64</v>
      </c>
      <c r="D11" s="17">
        <v>26</v>
      </c>
      <c r="E11" s="18">
        <v>0.3</v>
      </c>
      <c r="F11" s="17">
        <v>4</v>
      </c>
      <c r="G11" s="18">
        <v>0.04</v>
      </c>
      <c r="H11" s="17">
        <v>85</v>
      </c>
    </row>
    <row r="12" spans="1:8" ht="12.75">
      <c r="A12" s="16" t="s">
        <v>17</v>
      </c>
      <c r="B12" s="17">
        <v>109</v>
      </c>
      <c r="C12" s="18">
        <v>0.48</v>
      </c>
      <c r="D12" s="17">
        <v>108</v>
      </c>
      <c r="E12" s="18">
        <v>0.47</v>
      </c>
      <c r="F12" s="17">
        <v>10</v>
      </c>
      <c r="G12" s="18">
        <v>0.04</v>
      </c>
      <c r="H12" s="17">
        <v>227</v>
      </c>
    </row>
    <row r="13" spans="1:8" ht="12.75">
      <c r="A13" s="16" t="s">
        <v>18</v>
      </c>
      <c r="B13" s="17">
        <v>231</v>
      </c>
      <c r="C13" s="18">
        <v>0.6</v>
      </c>
      <c r="D13" s="17">
        <v>137</v>
      </c>
      <c r="E13" s="18">
        <v>0.35</v>
      </c>
      <c r="F13" s="17">
        <v>17</v>
      </c>
      <c r="G13" s="18">
        <v>0.04</v>
      </c>
      <c r="H13" s="17">
        <v>385</v>
      </c>
    </row>
    <row r="14" spans="1:8" ht="12.75">
      <c r="A14" s="16" t="s">
        <v>19</v>
      </c>
      <c r="B14" s="17">
        <v>0</v>
      </c>
      <c r="C14" s="18">
        <v>0</v>
      </c>
      <c r="D14" s="17">
        <v>2</v>
      </c>
      <c r="E14" s="18">
        <v>1</v>
      </c>
      <c r="F14" s="17">
        <v>0</v>
      </c>
      <c r="G14" s="18">
        <v>0</v>
      </c>
      <c r="H14" s="17">
        <v>2</v>
      </c>
    </row>
    <row r="15" spans="1:8" ht="12.75">
      <c r="A15" s="16" t="s">
        <v>20</v>
      </c>
      <c r="B15" s="17">
        <v>1785</v>
      </c>
      <c r="C15" s="18">
        <v>0.42</v>
      </c>
      <c r="D15" s="17">
        <v>1949</v>
      </c>
      <c r="E15" s="18">
        <v>0.46</v>
      </c>
      <c r="F15" s="17">
        <v>483</v>
      </c>
      <c r="G15" s="18">
        <v>0.11</v>
      </c>
      <c r="H15" s="17">
        <v>4217</v>
      </c>
    </row>
    <row r="16" spans="1:8" ht="12.75">
      <c r="A16" s="16" t="s">
        <v>21</v>
      </c>
      <c r="B16" s="17">
        <v>65</v>
      </c>
      <c r="C16" s="18">
        <v>0.47</v>
      </c>
      <c r="D16" s="17">
        <v>58</v>
      </c>
      <c r="E16" s="18">
        <v>0.42</v>
      </c>
      <c r="F16" s="17">
        <v>13</v>
      </c>
      <c r="G16" s="18">
        <v>0.09</v>
      </c>
      <c r="H16" s="17">
        <v>136</v>
      </c>
    </row>
    <row r="17" spans="1:8" ht="12.75">
      <c r="A17" s="16" t="s">
        <v>22</v>
      </c>
      <c r="B17" s="17">
        <v>211</v>
      </c>
      <c r="C17" s="18">
        <v>0.46</v>
      </c>
      <c r="D17" s="17">
        <v>231</v>
      </c>
      <c r="E17" s="18">
        <v>0.5</v>
      </c>
      <c r="F17" s="17">
        <v>14</v>
      </c>
      <c r="G17" s="18">
        <v>0.03</v>
      </c>
      <c r="H17" s="17">
        <v>456</v>
      </c>
    </row>
    <row r="18" spans="1:8" ht="12.75">
      <c r="A18" s="16" t="s">
        <v>23</v>
      </c>
      <c r="B18" s="17">
        <v>1172</v>
      </c>
      <c r="C18" s="18">
        <v>0.45</v>
      </c>
      <c r="D18" s="17">
        <v>1298</v>
      </c>
      <c r="E18" s="18">
        <v>0.5</v>
      </c>
      <c r="F18" s="17">
        <v>99</v>
      </c>
      <c r="G18" s="18">
        <v>0.03</v>
      </c>
      <c r="H18" s="17">
        <v>2569</v>
      </c>
    </row>
    <row r="19" spans="1:8" ht="12.75">
      <c r="A19" s="16" t="s">
        <v>24</v>
      </c>
      <c r="B19" s="17">
        <v>376</v>
      </c>
      <c r="C19" s="18">
        <v>0.59</v>
      </c>
      <c r="D19" s="17">
        <v>245</v>
      </c>
      <c r="E19" s="18">
        <v>0.38</v>
      </c>
      <c r="F19" s="17">
        <v>16</v>
      </c>
      <c r="G19" s="18">
        <v>0.02</v>
      </c>
      <c r="H19" s="17">
        <v>637</v>
      </c>
    </row>
    <row r="20" spans="1:8" ht="12.75">
      <c r="A20" s="16" t="s">
        <v>25</v>
      </c>
      <c r="B20" s="17">
        <v>1</v>
      </c>
      <c r="C20" s="18">
        <v>1</v>
      </c>
      <c r="D20" s="17">
        <v>0</v>
      </c>
      <c r="E20" s="18">
        <v>0</v>
      </c>
      <c r="F20" s="17">
        <v>0</v>
      </c>
      <c r="G20" s="18">
        <v>0</v>
      </c>
      <c r="H20" s="17">
        <v>1</v>
      </c>
    </row>
    <row r="21" spans="1:8" ht="12.75">
      <c r="A21" s="16" t="s">
        <v>26</v>
      </c>
      <c r="B21" s="17">
        <v>39</v>
      </c>
      <c r="C21" s="18">
        <v>0.41</v>
      </c>
      <c r="D21" s="17">
        <v>53</v>
      </c>
      <c r="E21" s="18">
        <v>0.55</v>
      </c>
      <c r="F21" s="17">
        <v>3</v>
      </c>
      <c r="G21" s="18">
        <v>0.03</v>
      </c>
      <c r="H21" s="17">
        <v>95</v>
      </c>
    </row>
    <row r="22" spans="1:8" ht="12.75">
      <c r="A22" s="16" t="s">
        <v>27</v>
      </c>
      <c r="B22" s="17">
        <v>510</v>
      </c>
      <c r="C22" s="18">
        <v>0.59</v>
      </c>
      <c r="D22" s="17">
        <v>325</v>
      </c>
      <c r="E22" s="18">
        <v>0.37</v>
      </c>
      <c r="F22" s="17">
        <v>24</v>
      </c>
      <c r="G22" s="18">
        <v>0.02</v>
      </c>
      <c r="H22" s="17">
        <v>859</v>
      </c>
    </row>
    <row r="23" spans="1:8" ht="12.75">
      <c r="A23" s="16" t="s">
        <v>28</v>
      </c>
      <c r="B23" s="17">
        <v>164</v>
      </c>
      <c r="C23" s="18">
        <v>0.39</v>
      </c>
      <c r="D23" s="17">
        <v>228</v>
      </c>
      <c r="E23" s="18">
        <v>0.54</v>
      </c>
      <c r="F23" s="17">
        <v>23</v>
      </c>
      <c r="G23" s="18">
        <v>0.05</v>
      </c>
      <c r="H23" s="17">
        <v>415</v>
      </c>
    </row>
    <row r="24" spans="1:8" ht="12.75">
      <c r="A24" s="16" t="s">
        <v>29</v>
      </c>
      <c r="B24" s="17">
        <v>210</v>
      </c>
      <c r="C24" s="18">
        <v>0.42</v>
      </c>
      <c r="D24" s="17">
        <v>270</v>
      </c>
      <c r="E24" s="18">
        <v>0.54</v>
      </c>
      <c r="F24" s="17">
        <v>16</v>
      </c>
      <c r="G24" s="18">
        <v>0.03</v>
      </c>
      <c r="H24" s="17">
        <v>496</v>
      </c>
    </row>
    <row r="25" spans="1:8" ht="12.75">
      <c r="A25" s="16" t="s">
        <v>30</v>
      </c>
      <c r="B25" s="17">
        <v>378</v>
      </c>
      <c r="C25" s="18">
        <v>0.54</v>
      </c>
      <c r="D25" s="17">
        <v>266</v>
      </c>
      <c r="E25" s="18">
        <v>0.38</v>
      </c>
      <c r="F25" s="17">
        <v>55</v>
      </c>
      <c r="G25" s="18">
        <v>0.07</v>
      </c>
      <c r="H25" s="17">
        <v>699</v>
      </c>
    </row>
    <row r="26" spans="1:8" ht="12.75">
      <c r="A26" s="16" t="s">
        <v>31</v>
      </c>
      <c r="B26" s="17">
        <v>74</v>
      </c>
      <c r="C26" s="18">
        <v>0.5</v>
      </c>
      <c r="D26" s="17">
        <v>60</v>
      </c>
      <c r="E26" s="18">
        <v>0.4</v>
      </c>
      <c r="F26" s="17">
        <v>13</v>
      </c>
      <c r="G26" s="18">
        <v>0.08</v>
      </c>
      <c r="H26" s="17">
        <v>147</v>
      </c>
    </row>
    <row r="27" spans="1:8" ht="12.75">
      <c r="A27" s="16" t="s">
        <v>32</v>
      </c>
      <c r="B27" s="17">
        <v>33</v>
      </c>
      <c r="C27" s="18">
        <v>0.37</v>
      </c>
      <c r="D27" s="17">
        <v>47</v>
      </c>
      <c r="E27" s="18">
        <v>0.54</v>
      </c>
      <c r="F27" s="17">
        <v>7</v>
      </c>
      <c r="G27" s="18">
        <v>0.08</v>
      </c>
      <c r="H27" s="17">
        <v>87</v>
      </c>
    </row>
    <row r="28" spans="1:8" ht="12.75">
      <c r="A28" s="16" t="s">
        <v>33</v>
      </c>
      <c r="B28" s="17">
        <v>406</v>
      </c>
      <c r="C28" s="18">
        <v>0.56</v>
      </c>
      <c r="D28" s="17">
        <v>288</v>
      </c>
      <c r="E28" s="18">
        <v>0.4</v>
      </c>
      <c r="F28" s="17">
        <v>20</v>
      </c>
      <c r="G28" s="18">
        <v>0.02</v>
      </c>
      <c r="H28" s="17">
        <v>714</v>
      </c>
    </row>
    <row r="29" spans="1:8" ht="12.75">
      <c r="A29" s="16" t="s">
        <v>34</v>
      </c>
      <c r="B29" s="17">
        <v>147</v>
      </c>
      <c r="C29" s="18">
        <v>0.46</v>
      </c>
      <c r="D29" s="17">
        <v>157</v>
      </c>
      <c r="E29" s="18">
        <v>0.49</v>
      </c>
      <c r="F29" s="17">
        <v>14</v>
      </c>
      <c r="G29" s="18">
        <v>0.04</v>
      </c>
      <c r="H29" s="17">
        <v>318</v>
      </c>
    </row>
    <row r="30" spans="1:8" ht="12.75">
      <c r="A30" s="16" t="s">
        <v>35</v>
      </c>
      <c r="B30" s="17">
        <v>156</v>
      </c>
      <c r="C30" s="18">
        <v>0.54</v>
      </c>
      <c r="D30" s="17">
        <v>118</v>
      </c>
      <c r="E30" s="18">
        <v>0.41</v>
      </c>
      <c r="F30" s="17">
        <v>10</v>
      </c>
      <c r="G30" s="18">
        <v>0.03</v>
      </c>
      <c r="H30" s="17">
        <v>284</v>
      </c>
    </row>
    <row r="31" spans="1:8" ht="12.75">
      <c r="A31" s="16" t="s">
        <v>36</v>
      </c>
      <c r="B31" s="17">
        <v>4</v>
      </c>
      <c r="C31" s="18">
        <v>0.4</v>
      </c>
      <c r="D31" s="17">
        <v>6</v>
      </c>
      <c r="E31" s="18">
        <v>0.6</v>
      </c>
      <c r="F31" s="17">
        <v>0</v>
      </c>
      <c r="G31" s="18">
        <v>0</v>
      </c>
      <c r="H31" s="17">
        <v>10</v>
      </c>
    </row>
    <row r="32" spans="1:8" ht="12.75">
      <c r="A32" s="16" t="s">
        <v>37</v>
      </c>
      <c r="B32" s="17">
        <v>1277</v>
      </c>
      <c r="C32" s="18">
        <v>0.55</v>
      </c>
      <c r="D32" s="17">
        <v>945</v>
      </c>
      <c r="E32" s="18">
        <v>0.4</v>
      </c>
      <c r="F32" s="17">
        <v>83</v>
      </c>
      <c r="G32" s="18">
        <v>0.03</v>
      </c>
      <c r="H32" s="17">
        <v>2305</v>
      </c>
    </row>
    <row r="33" spans="1:8" ht="12.75">
      <c r="A33" s="16" t="s">
        <v>38</v>
      </c>
      <c r="B33" s="17">
        <v>9</v>
      </c>
      <c r="C33" s="18">
        <v>0.37</v>
      </c>
      <c r="D33" s="17">
        <v>13</v>
      </c>
      <c r="E33" s="18">
        <v>0.54</v>
      </c>
      <c r="F33" s="17">
        <v>2</v>
      </c>
      <c r="G33" s="18">
        <v>0.08</v>
      </c>
      <c r="H33" s="17">
        <v>24</v>
      </c>
    </row>
    <row r="34" spans="1:8" ht="12.75">
      <c r="A34" s="16" t="s">
        <v>39</v>
      </c>
      <c r="B34" s="17">
        <v>15</v>
      </c>
      <c r="C34" s="18">
        <v>0.32</v>
      </c>
      <c r="D34" s="17">
        <v>25</v>
      </c>
      <c r="E34" s="18">
        <v>0.54</v>
      </c>
      <c r="F34" s="17">
        <v>6</v>
      </c>
      <c r="G34" s="18">
        <v>0.13</v>
      </c>
      <c r="H34" s="17">
        <v>46</v>
      </c>
    </row>
    <row r="35" spans="1:8" ht="12.75">
      <c r="A35" s="19" t="s">
        <v>40</v>
      </c>
      <c r="B35" s="20">
        <f>SUM(B7:B34)</f>
        <v>8294</v>
      </c>
      <c r="C35" s="21">
        <f>B35/$H35</f>
        <v>0.49216710182767626</v>
      </c>
      <c r="D35" s="20">
        <f>SUM(D7:D34)</f>
        <v>7564</v>
      </c>
      <c r="E35" s="21">
        <f>D35/$H35</f>
        <v>0.44884880132921906</v>
      </c>
      <c r="F35" s="20">
        <f>SUM(F7:F34)</f>
        <v>994</v>
      </c>
      <c r="G35" s="21">
        <f>F35/$H35</f>
        <v>0.058984096843104676</v>
      </c>
      <c r="H35" s="20">
        <f>SUM(H7:H34)</f>
        <v>16852</v>
      </c>
    </row>
    <row r="36" spans="1:8" ht="12.75">
      <c r="A36" s="22"/>
      <c r="B36" s="23"/>
      <c r="C36" s="24"/>
      <c r="D36" s="23"/>
      <c r="E36" s="24"/>
      <c r="F36" s="23"/>
      <c r="G36" s="24"/>
      <c r="H36" s="23"/>
    </row>
    <row r="37" spans="1:6" ht="12.75">
      <c r="A37" s="7" t="s">
        <v>41</v>
      </c>
      <c r="B37" s="5" t="s">
        <v>42</v>
      </c>
      <c r="C37" s="4" t="s">
        <v>4</v>
      </c>
      <c r="D37" s="6" t="s">
        <v>6</v>
      </c>
      <c r="E37" s="4" t="s">
        <v>4</v>
      </c>
      <c r="F37" s="7" t="s">
        <v>7</v>
      </c>
    </row>
    <row r="38" spans="1:6" ht="12.75">
      <c r="A38" s="11"/>
      <c r="B38" s="9" t="s">
        <v>43</v>
      </c>
      <c r="C38" s="8"/>
      <c r="D38" s="10"/>
      <c r="E38" s="8"/>
      <c r="F38" s="11"/>
    </row>
    <row r="39" spans="1:6" ht="12.75">
      <c r="A39" s="15"/>
      <c r="B39" s="13" t="s">
        <v>44</v>
      </c>
      <c r="C39" s="12"/>
      <c r="D39" s="14"/>
      <c r="E39" s="12"/>
      <c r="F39" s="15"/>
    </row>
    <row r="40" spans="1:6" ht="12.75">
      <c r="A40" s="16" t="s">
        <v>45</v>
      </c>
      <c r="B40" s="17">
        <v>283</v>
      </c>
      <c r="C40" s="18">
        <v>0.86</v>
      </c>
      <c r="D40" s="17">
        <v>46</v>
      </c>
      <c r="E40" s="18">
        <v>0.13</v>
      </c>
      <c r="F40" s="17">
        <v>329</v>
      </c>
    </row>
    <row r="41" spans="1:6" ht="12.75">
      <c r="A41" s="16" t="s">
        <v>46</v>
      </c>
      <c r="B41" s="17">
        <v>4021</v>
      </c>
      <c r="C41" s="18">
        <v>0.84</v>
      </c>
      <c r="D41" s="17">
        <v>710</v>
      </c>
      <c r="E41" s="18">
        <v>0.15</v>
      </c>
      <c r="F41" s="17">
        <v>4731</v>
      </c>
    </row>
    <row r="42" spans="1:6" ht="12.75">
      <c r="A42" s="16" t="s">
        <v>47</v>
      </c>
      <c r="B42" s="17">
        <v>1254</v>
      </c>
      <c r="C42" s="18">
        <v>0.76</v>
      </c>
      <c r="D42" s="17">
        <v>390</v>
      </c>
      <c r="E42" s="18">
        <v>0.23</v>
      </c>
      <c r="F42" s="17">
        <v>1644</v>
      </c>
    </row>
    <row r="43" spans="1:6" ht="12.75">
      <c r="A43" s="16" t="s">
        <v>48</v>
      </c>
      <c r="B43" s="17">
        <v>1445</v>
      </c>
      <c r="C43" s="18">
        <v>0.81</v>
      </c>
      <c r="D43" s="17">
        <v>322</v>
      </c>
      <c r="E43" s="18">
        <v>0.18</v>
      </c>
      <c r="F43" s="17">
        <v>1767</v>
      </c>
    </row>
    <row r="44" spans="1:6" ht="12.75">
      <c r="A44" s="16" t="s">
        <v>49</v>
      </c>
      <c r="B44" s="17">
        <v>590</v>
      </c>
      <c r="C44" s="18">
        <v>0.79</v>
      </c>
      <c r="D44" s="17">
        <v>150</v>
      </c>
      <c r="E44" s="18">
        <v>0.2</v>
      </c>
      <c r="F44" s="17">
        <v>740</v>
      </c>
    </row>
    <row r="45" spans="1:6" ht="12.75">
      <c r="A45" s="16" t="s">
        <v>50</v>
      </c>
      <c r="B45" s="17">
        <v>1185</v>
      </c>
      <c r="C45" s="18">
        <v>0.83</v>
      </c>
      <c r="D45" s="17">
        <v>226</v>
      </c>
      <c r="E45" s="18">
        <v>0.16</v>
      </c>
      <c r="F45" s="17">
        <v>1411</v>
      </c>
    </row>
    <row r="46" spans="1:6" ht="12.75">
      <c r="A46" s="16" t="s">
        <v>51</v>
      </c>
      <c r="B46" s="17">
        <v>1430</v>
      </c>
      <c r="C46" s="18">
        <v>0.79</v>
      </c>
      <c r="D46" s="17">
        <v>377</v>
      </c>
      <c r="E46" s="18">
        <v>0.2</v>
      </c>
      <c r="F46" s="17">
        <v>1807</v>
      </c>
    </row>
    <row r="47" spans="1:6" ht="12.75">
      <c r="A47" s="16" t="s">
        <v>52</v>
      </c>
      <c r="B47" s="17">
        <v>4413</v>
      </c>
      <c r="C47" s="18">
        <v>0.77</v>
      </c>
      <c r="D47" s="17">
        <v>1268</v>
      </c>
      <c r="E47" s="18">
        <v>0.22</v>
      </c>
      <c r="F47" s="17">
        <v>5681</v>
      </c>
    </row>
    <row r="48" spans="1:6" ht="12.75">
      <c r="A48" s="16" t="s">
        <v>53</v>
      </c>
      <c r="B48" s="17">
        <v>1066</v>
      </c>
      <c r="C48" s="18">
        <v>0.87</v>
      </c>
      <c r="D48" s="17">
        <v>157</v>
      </c>
      <c r="E48" s="18">
        <v>0.12</v>
      </c>
      <c r="F48" s="17">
        <v>1223</v>
      </c>
    </row>
    <row r="49" spans="1:6" ht="12.75">
      <c r="A49" s="16" t="s">
        <v>54</v>
      </c>
      <c r="B49" s="17">
        <v>1609</v>
      </c>
      <c r="C49" s="18">
        <v>0.83</v>
      </c>
      <c r="D49" s="17">
        <v>326</v>
      </c>
      <c r="E49" s="18">
        <v>0.16</v>
      </c>
      <c r="F49" s="17">
        <v>1935</v>
      </c>
    </row>
    <row r="50" spans="1:6" ht="12.75">
      <c r="A50" s="16" t="s">
        <v>39</v>
      </c>
      <c r="B50" s="17">
        <v>100</v>
      </c>
      <c r="C50" s="18">
        <v>0.78</v>
      </c>
      <c r="D50" s="17">
        <v>27</v>
      </c>
      <c r="E50" s="18">
        <v>0.21</v>
      </c>
      <c r="F50" s="17">
        <v>127</v>
      </c>
    </row>
    <row r="51" spans="1:6" ht="12.75">
      <c r="A51" s="19" t="s">
        <v>40</v>
      </c>
      <c r="B51" s="20">
        <f>SUM(B40:B50)</f>
        <v>17396</v>
      </c>
      <c r="C51" s="25">
        <f>B51/$F51</f>
        <v>0.8130871698995092</v>
      </c>
      <c r="D51" s="20">
        <f>SUM(D40:D50)</f>
        <v>3999</v>
      </c>
      <c r="E51" s="25">
        <f>D51/$F51</f>
        <v>0.18691283010049076</v>
      </c>
      <c r="F51" s="20">
        <f>SUM(F40:F50)</f>
        <v>21395</v>
      </c>
    </row>
  </sheetData>
  <mergeCells count="13">
    <mergeCell ref="F37:F39"/>
    <mergeCell ref="A37:A39"/>
    <mergeCell ref="C37:C39"/>
    <mergeCell ref="D37:D39"/>
    <mergeCell ref="E37:E39"/>
    <mergeCell ref="A1:H1"/>
    <mergeCell ref="A2:H2"/>
    <mergeCell ref="A4:A6"/>
    <mergeCell ref="C4:C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2012-11-28T13:22:22Z</dcterms:created>
  <dcterms:modified xsi:type="dcterms:W3CDTF">2012-11-28T13:22:49Z</dcterms:modified>
  <cp:category/>
  <cp:version/>
  <cp:contentType/>
  <cp:contentStatus/>
</cp:coreProperties>
</file>