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880" activeTab="0"/>
  </bookViews>
  <sheets>
    <sheet name="STATE REF - TOWN " sheetId="1" r:id="rId1"/>
  </sheets>
  <definedNames>
    <definedName name="_xlnm.Print_Titles" localSheetId="0">'STATE REF - TOWN '!$1:$5</definedName>
  </definedNames>
  <calcPr fullCalcOnLoad="1"/>
</workbook>
</file>

<file path=xl/sharedStrings.xml><?xml version="1.0" encoding="utf-8"?>
<sst xmlns="http://schemas.openxmlformats.org/spreadsheetml/2006/main" count="552" uniqueCount="532">
  <si>
    <t>Question 1:  People's Veto -- Election Day Registration</t>
  </si>
  <si>
    <t>Question 2:  Citizen Initiative -- Biddeford/Washington County Racino</t>
  </si>
  <si>
    <t>Question 3:  Citizen Initiative -- Lewiston Casino</t>
  </si>
  <si>
    <t>Question 4:  Constitutional Amendment -- Redistricting</t>
  </si>
  <si>
    <t>YES</t>
  </si>
  <si>
    <t>NO</t>
  </si>
  <si>
    <t>BLANK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</si>
  <si>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</si>
  <si>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</si>
  <si>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</si>
  <si>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</si>
  <si>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</si>
  <si>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</si>
  <si>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</si>
  <si>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</si>
  <si>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</si>
  <si>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</si>
  <si>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</si>
  <si>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</si>
  <si>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</si>
  <si>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</si>
  <si>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</si>
  <si>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</si>
  <si>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</si>
  <si>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</si>
  <si>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</si>
  <si>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</si>
  <si>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</si>
  <si>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</si>
  <si>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</si>
  <si>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</si>
  <si>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</si>
  <si>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</si>
  <si>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</si>
  <si>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</si>
  <si>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</si>
  <si>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</si>
  <si>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</si>
  <si>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</si>
  <si>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</si>
  <si>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</si>
  <si>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</si>
  <si>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</si>
  <si>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</si>
  <si>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</si>
  <si>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</si>
  <si>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</si>
  <si>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</si>
  <si>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</si>
  <si>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</si>
  <si>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</si>
  <si>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</si>
  <si>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</si>
  <si>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</si>
  <si>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</si>
  <si>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</si>
  <si>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</si>
  <si>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</si>
  <si>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</si>
  <si>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</si>
  <si>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</si>
  <si>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</si>
  <si>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</si>
  <si>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</si>
  <si>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</si>
  <si>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</si>
  <si>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</si>
  <si>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</si>
  <si>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</si>
  <si>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</si>
  <si>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</si>
  <si>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</si>
  <si>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</si>
  <si>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</si>
  <si>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</si>
  <si>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</si>
  <si>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</si>
  <si>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</si>
  <si>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</si>
  <si>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</si>
  <si>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</si>
  <si>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</si>
  <si>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</si>
  <si>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</si>
  <si>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</si>
  <si>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</si>
  <si>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</si>
  <si>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</si>
  <si>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</si>
  <si>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SAINT FRANCIS</t>
  </si>
  <si>
    <t>BALDWIN</t>
  </si>
  <si>
    <t>BRIDGTON</t>
  </si>
  <si>
    <t>BRUNSWICK</t>
  </si>
  <si>
    <t>FREEPORT</t>
  </si>
  <si>
    <t>GORHAM</t>
  </si>
  <si>
    <t>GRAY</t>
  </si>
  <si>
    <t>HARPSWELL</t>
  </si>
  <si>
    <t>HARRISON</t>
  </si>
  <si>
    <t>NEW GLOUCESTER</t>
  </si>
  <si>
    <t>NORTH YARMOUTH</t>
  </si>
  <si>
    <t>POWNAL</t>
  </si>
  <si>
    <t>SCARBOROUGH</t>
  </si>
  <si>
    <t>SEBAGO</t>
  </si>
  <si>
    <t>STANDISH</t>
  </si>
  <si>
    <t>CAPE ELIZABETH</t>
  </si>
  <si>
    <t>CASCO</t>
  </si>
  <si>
    <t>CHEBEAGUE ISLAND</t>
  </si>
  <si>
    <t>CUMBERLAND</t>
  </si>
  <si>
    <t>FALMOUTH</t>
  </si>
  <si>
    <t>FRYE ISLAND</t>
  </si>
  <si>
    <t>LONG ISLAND</t>
  </si>
  <si>
    <t>NAPLES</t>
  </si>
  <si>
    <t>PORTLAND</t>
  </si>
  <si>
    <t>RAYMOND</t>
  </si>
  <si>
    <t>SOUTH PORTLAND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</si>
  <si>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</si>
  <si>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</si>
  <si>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</si>
  <si>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</si>
  <si>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</si>
  <si>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</si>
  <si>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</si>
  <si>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</si>
  <si>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</si>
  <si>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</si>
  <si>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</si>
  <si>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</si>
  <si>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</si>
  <si>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</si>
  <si>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</si>
  <si>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</si>
  <si>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</si>
  <si>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</si>
  <si>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</si>
  <si>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</si>
  <si>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</si>
  <si>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</si>
  <si>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</si>
  <si>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</si>
  <si>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</si>
  <si>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</si>
  <si>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</si>
  <si>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</si>
  <si>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</si>
  <si>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</si>
  <si>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</si>
  <si>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</si>
  <si>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</si>
  <si>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</si>
  <si>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</si>
  <si>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</si>
  <si>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</si>
  <si>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</si>
  <si>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</si>
  <si>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</si>
  <si>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</si>
  <si>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</si>
  <si>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</si>
  <si>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</si>
  <si>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</si>
  <si>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</si>
  <si>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</si>
  <si>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</si>
  <si>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</si>
  <si>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</si>
  <si>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</si>
  <si>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</si>
  <si>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</si>
  <si>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</si>
  <si>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</si>
  <si>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</si>
  <si>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</si>
  <si>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</si>
  <si>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</si>
  <si>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</si>
  <si>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</si>
  <si>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</si>
  <si>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</si>
  <si>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</si>
  <si>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</si>
  <si>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</si>
  <si>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</si>
  <si>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</si>
  <si>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</si>
  <si>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</si>
  <si>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</si>
  <si>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</si>
  <si>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</si>
  <si>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</si>
  <si>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</si>
  <si>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</si>
  <si>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</si>
  <si>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</si>
  <si>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</si>
  <si>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</si>
  <si>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</si>
  <si>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</si>
  <si>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</si>
  <si>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</si>
  <si>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</si>
  <si>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</si>
  <si>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</si>
  <si>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</si>
  <si>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</si>
  <si>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</si>
  <si>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</si>
  <si>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</si>
  <si>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</si>
  <si>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</si>
  <si>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</si>
  <si>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</si>
  <si>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</si>
  <si>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</si>
  <si>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</si>
  <si>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</si>
  <si>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</si>
  <si>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</si>
  <si>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</si>
  <si>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</si>
  <si>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</si>
  <si>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</si>
  <si>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</si>
  <si>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</si>
  <si>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</si>
  <si>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</si>
  <si>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</si>
  <si>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</si>
  <si>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</si>
  <si>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</si>
  <si>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</si>
  <si>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</si>
  <si>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</si>
  <si>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</si>
  <si>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</si>
  <si>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</si>
  <si>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</si>
  <si>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</si>
  <si>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</si>
  <si>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</si>
  <si>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</si>
  <si>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</si>
  <si>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</si>
  <si>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</si>
  <si>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</si>
  <si>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</si>
  <si>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</si>
  <si>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</si>
  <si>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</si>
  <si>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</si>
  <si>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</si>
  <si>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</si>
  <si>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</si>
  <si>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</si>
  <si>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</si>
  <si>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</si>
  <si>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</si>
  <si>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</si>
  <si>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</si>
  <si>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</si>
  <si>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</si>
  <si>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</si>
  <si>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</si>
  <si>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</si>
  <si>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</si>
  <si>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</si>
  <si>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</si>
  <si>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</si>
  <si>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</si>
  <si>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</si>
  <si>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</si>
  <si>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</si>
  <si>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</si>
  <si>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</si>
  <si>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</si>
  <si>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</si>
  <si>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</si>
  <si>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</si>
  <si>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</si>
  <si>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</si>
  <si>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MILTON TWP</t>
  </si>
  <si>
    <t>CHARLESTON</t>
  </si>
  <si>
    <t>DEXTER</t>
  </si>
  <si>
    <t>GARLAND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</si>
  <si>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</si>
  <si>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</si>
  <si>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</si>
  <si>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</si>
  <si>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</si>
  <si>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</si>
  <si>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</si>
  <si>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</si>
  <si>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CHESTER</t>
  </si>
  <si>
    <t>CLIFTON</t>
  </si>
  <si>
    <t>CORINNA</t>
  </si>
  <si>
    <t>CORINTH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</si>
  <si>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</si>
  <si>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</si>
  <si>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</si>
  <si>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</si>
  <si>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</si>
  <si>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</si>
  <si>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</si>
  <si>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</si>
  <si>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</si>
  <si>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</si>
  <si>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</si>
  <si>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</si>
  <si>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</si>
  <si>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</si>
  <si>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</si>
  <si>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</si>
  <si>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</si>
  <si>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</si>
  <si>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</si>
  <si>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</si>
  <si>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</si>
  <si>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</si>
  <si>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</si>
  <si>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</si>
  <si>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</si>
  <si>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</si>
  <si>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</si>
  <si>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</si>
  <si>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</si>
  <si>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</si>
  <si>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</si>
  <si>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</si>
  <si>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</si>
  <si>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</si>
  <si>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</si>
  <si>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</si>
  <si>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</si>
  <si>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</si>
  <si>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</si>
  <si>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</si>
  <si>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</si>
  <si>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</si>
  <si>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</si>
  <si>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</si>
  <si>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</si>
  <si>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</si>
  <si>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EAST MILLINOCKET ARO TWPS</t>
  </si>
  <si>
    <t>MEDWAY ARO TWPS</t>
  </si>
  <si>
    <t>GREENFIELD TWP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</si>
  <si>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</si>
  <si>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</si>
  <si>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</si>
  <si>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</si>
  <si>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</si>
  <si>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</si>
  <si>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</si>
  <si>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</si>
  <si>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</si>
  <si>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</si>
  <si>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</si>
  <si>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</si>
  <si>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</si>
  <si>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</si>
  <si>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</si>
  <si>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</si>
  <si>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</si>
  <si>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</si>
  <si>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</si>
  <si>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</si>
  <si>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</si>
  <si>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</si>
  <si>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</si>
  <si>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</si>
  <si>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</si>
  <si>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</si>
  <si>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</si>
  <si>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</si>
  <si>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</si>
  <si>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ATHENS</t>
  </si>
  <si>
    <t>BINGHAM</t>
  </si>
  <si>
    <t>BRIGHTON PLT</t>
  </si>
  <si>
    <t>CAMBRIDGE</t>
  </si>
  <si>
    <t>CANAAN</t>
  </si>
  <si>
    <t>CARATUNK</t>
  </si>
  <si>
    <t>DENNISTOWN PLT</t>
  </si>
  <si>
    <t>DETROIT</t>
  </si>
  <si>
    <t>HARMONY</t>
  </si>
  <si>
    <t>HARTLAND</t>
  </si>
  <si>
    <t>JACKMAN</t>
  </si>
  <si>
    <t>MOOSE RIVER</t>
  </si>
  <si>
    <t>MOSCOW</t>
  </si>
  <si>
    <t>PALMYRA</t>
  </si>
  <si>
    <t>PITTSFIELD</t>
  </si>
  <si>
    <t>PLEASANT RIDGE PLT</t>
  </si>
  <si>
    <t>RIPLEY</t>
  </si>
  <si>
    <t>ROCKWOOD STRIP TWP</t>
  </si>
  <si>
    <t>SAINT ALBANS</t>
  </si>
  <si>
    <t>SOLON</t>
  </si>
  <si>
    <t>THE FORKS PLT</t>
  </si>
  <si>
    <t>WEST FORKS PLT</t>
  </si>
  <si>
    <t>ANSON</t>
  </si>
  <si>
    <t>CORNVILLE</t>
  </si>
  <si>
    <t>EMBDEN</t>
  </si>
  <si>
    <t>FAIRFIELD</t>
  </si>
  <si>
    <t>HIGHLAND PLT</t>
  </si>
  <si>
    <t>MADISON</t>
  </si>
  <si>
    <t>MERCER</t>
  </si>
  <si>
    <t>NEW PORTLAND</t>
  </si>
  <si>
    <t>NORRIDGEWOCK</t>
  </si>
  <si>
    <t>SKOWHEGAN</t>
  </si>
  <si>
    <t>SMITHFIELD</t>
  </si>
  <si>
    <t>STARKS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</si>
  <si>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</si>
  <si>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</si>
  <si>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</si>
  <si>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</si>
  <si>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</si>
  <si>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</si>
  <si>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</si>
  <si>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</si>
  <si>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</si>
  <si>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</si>
  <si>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</si>
  <si>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</si>
  <si>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</si>
  <si>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</si>
  <si>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</si>
  <si>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</si>
  <si>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</si>
  <si>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</si>
  <si>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</si>
  <si>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</si>
  <si>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</si>
  <si>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</si>
  <si>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</si>
  <si>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</si>
  <si>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</si>
  <si>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</si>
  <si>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</si>
  <si>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</si>
  <si>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</si>
  <si>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</si>
  <si>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</si>
  <si>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</si>
  <si>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</si>
  <si>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</si>
  <si>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</si>
  <si>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</si>
  <si>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</si>
  <si>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</si>
  <si>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</si>
  <si>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</si>
  <si>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</si>
  <si>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</si>
  <si>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</si>
  <si>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</si>
  <si>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</si>
  <si>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</si>
  <si>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</si>
  <si>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</si>
  <si>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</si>
  <si>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</si>
  <si>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</si>
  <si>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</si>
  <si>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</si>
  <si>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</si>
  <si>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</si>
  <si>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</si>
  <si>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</si>
  <si>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</si>
  <si>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</si>
  <si>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</si>
  <si>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</si>
  <si>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</si>
  <si>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</si>
  <si>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</si>
  <si>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</si>
  <si>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</si>
  <si>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</si>
  <si>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</si>
  <si>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</si>
  <si>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</si>
  <si>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</si>
  <si>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</si>
  <si>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</si>
  <si>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</si>
  <si>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</si>
  <si>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</si>
  <si>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</si>
  <si>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</si>
  <si>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</si>
  <si>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</si>
  <si>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</si>
  <si>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</si>
  <si>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</si>
  <si>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</si>
  <si>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</si>
  <si>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</si>
  <si>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</si>
  <si>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</si>
  <si>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</si>
  <si>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</si>
  <si>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</si>
  <si>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</si>
  <si>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</si>
  <si>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</si>
  <si>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</si>
  <si>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</si>
  <si>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</si>
  <si>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</si>
  <si>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</si>
  <si>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</si>
  <si>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</si>
  <si>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</si>
  <si>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</si>
  <si>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MUNICIPALITY</t>
  </si>
  <si>
    <t>%</t>
  </si>
  <si>
    <t>TOTAL ANDROSCOGGIN COUNTY</t>
  </si>
  <si>
    <t>TOTAL AROOSTOOK COUNTY</t>
  </si>
  <si>
    <t>TOTAL FRANKLIN COUNTY</t>
  </si>
  <si>
    <t>TOTAL CUMBERLAND COUNTY</t>
  </si>
  <si>
    <t>TOTAL HANCOCK COUNTY</t>
  </si>
  <si>
    <t>TOTAL KENNEBEC COUNTY</t>
  </si>
  <si>
    <t>TOTAL KNOX COUNTY</t>
  </si>
  <si>
    <t>COUNTY LINCOLN TOTAL</t>
  </si>
  <si>
    <t>TOTAL OXFORD COUNTY</t>
  </si>
  <si>
    <t>MILLINOCKET PIS TWPS</t>
  </si>
  <si>
    <t>MATTAWAMKEAG ARO TWPS</t>
  </si>
  <si>
    <t>TOTAL PENOBSCOT COUNTY</t>
  </si>
  <si>
    <t>TOTAL PISCATAQUIS COUNTY</t>
  </si>
  <si>
    <t>TOTAL SAGADAHOC COUNTY</t>
  </si>
  <si>
    <t>TOTAL SOMERSET COUNTY</t>
  </si>
  <si>
    <t>TOTAL WALDO COUNTY</t>
  </si>
  <si>
    <t>TOTAL WASHINGTON COUNTY</t>
  </si>
  <si>
    <t>TOTAL YORK COUNTY</t>
  </si>
  <si>
    <t>PENOBSCOT NATION VOTING DIST</t>
  </si>
  <si>
    <t>Total Ballots 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</si>
</sst>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18" sqref="A518"/>
      <selection pane="bottomRight" activeCell="A6" sqref="A6"/>
    </sheetView>
  </sheetViews>
  <sheetFormatPr defaultColWidth="9.140625" defaultRowHeight="12.75"/>
  <cols>
    <col min="1" max="1" width="33.421875" style="21" bestFit="1" customWidth="1"/>
    <col min="2" max="2" width="7.57421875" style="22" bestFit="1" customWidth="1"/>
    <col min="3" max="3" width="7.28125" style="23" hidden="1" customWidth="1"/>
    <col min="4" max="4" width="7.57421875" style="24" bestFit="1" customWidth="1"/>
    <col min="5" max="5" width="6.28125" style="23" hidden="1" customWidth="1"/>
    <col min="6" max="6" width="7.28125" style="24" customWidth="1"/>
    <col min="7" max="7" width="6.28125" style="25" hidden="1" customWidth="1"/>
    <col min="8" max="8" width="7.57421875" style="22" customWidth="1"/>
    <col min="9" max="9" width="7.28125" style="23" hidden="1" customWidth="1"/>
    <col min="10" max="10" width="7.57421875" style="24" customWidth="1"/>
    <col min="11" max="11" width="6.28125" style="23" hidden="1" customWidth="1"/>
    <col min="12" max="12" width="7.28125" style="24" customWidth="1"/>
    <col min="13" max="13" width="6.28125" style="25" hidden="1" customWidth="1"/>
    <col min="14" max="14" width="7.57421875" style="22" customWidth="1"/>
    <col min="15" max="15" width="9.00390625" style="23" hidden="1" customWidth="1"/>
    <col min="16" max="16" width="7.57421875" style="24" customWidth="1"/>
    <col min="17" max="17" width="8.00390625" style="23" hidden="1" customWidth="1"/>
    <col min="18" max="18" width="7.28125" style="24" customWidth="1"/>
    <col min="19" max="19" width="6.28125" style="25" hidden="1" customWidth="1"/>
    <col min="20" max="20" width="7.57421875" style="22" customWidth="1"/>
    <col min="21" max="21" width="9.00390625" style="23" hidden="1" customWidth="1"/>
    <col min="22" max="22" width="7.57421875" style="24" customWidth="1"/>
    <col min="23" max="23" width="8.00390625" style="23" hidden="1" customWidth="1"/>
    <col min="24" max="24" width="7.28125" style="24" customWidth="1"/>
    <col min="25" max="25" width="6.28125" style="26" hidden="1" customWidth="1"/>
    <col min="26" max="26" width="8.57421875" style="33" customWidth="1"/>
    <col min="27" max="16384" width="9.140625" style="27" customWidth="1"/>
  </cols>
  <sheetData>
    <row r="1" spans="2:26" s="2" customFormat="1" ht="12.75" customHeight="1">
      <c r="B1" s="34" t="s">
        <v>0</v>
      </c>
      <c r="C1" s="34"/>
      <c r="D1" s="34"/>
      <c r="E1" s="34"/>
      <c r="F1" s="34"/>
      <c r="G1" s="34"/>
      <c r="H1" s="35" t="s">
        <v>1</v>
      </c>
      <c r="I1" s="36"/>
      <c r="J1" s="36"/>
      <c r="K1" s="36"/>
      <c r="L1" s="36"/>
      <c r="M1" s="37"/>
      <c r="N1" s="34" t="s">
        <v>2</v>
      </c>
      <c r="O1" s="34"/>
      <c r="P1" s="34"/>
      <c r="Q1" s="34"/>
      <c r="R1" s="34"/>
      <c r="S1" s="34"/>
      <c r="T1" s="34" t="s">
        <v>3</v>
      </c>
      <c r="U1" s="34"/>
      <c r="V1" s="34"/>
      <c r="W1" s="34"/>
      <c r="X1" s="34"/>
      <c r="Y1" s="34"/>
      <c r="Z1" s="38" t="s">
        <v>531</v>
      </c>
    </row>
    <row r="2" spans="1:26" s="2" customFormat="1" ht="12.75">
      <c r="A2" s="1"/>
      <c r="B2" s="40"/>
      <c r="C2" s="40"/>
      <c r="D2" s="40"/>
      <c r="E2" s="40"/>
      <c r="F2" s="40"/>
      <c r="G2" s="40"/>
      <c r="H2" s="35"/>
      <c r="I2" s="36"/>
      <c r="J2" s="36"/>
      <c r="K2" s="36"/>
      <c r="L2" s="36"/>
      <c r="M2" s="37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38"/>
    </row>
    <row r="3" spans="1:26" s="2" customFormat="1" ht="26.25" customHeight="1">
      <c r="A3" s="1"/>
      <c r="B3" s="40"/>
      <c r="C3" s="40"/>
      <c r="D3" s="40"/>
      <c r="E3" s="40"/>
      <c r="F3" s="40"/>
      <c r="G3" s="40"/>
      <c r="H3" s="35"/>
      <c r="I3" s="36"/>
      <c r="J3" s="36"/>
      <c r="K3" s="36"/>
      <c r="L3" s="36"/>
      <c r="M3" s="37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8"/>
    </row>
    <row r="4" spans="1:26" s="11" customFormat="1" ht="12.75">
      <c r="A4" s="15" t="s">
        <v>510</v>
      </c>
      <c r="B4" s="12" t="s">
        <v>4</v>
      </c>
      <c r="C4" s="13" t="s">
        <v>511</v>
      </c>
      <c r="D4" s="14" t="s">
        <v>5</v>
      </c>
      <c r="E4" s="13" t="s">
        <v>511</v>
      </c>
      <c r="F4" s="14" t="s">
        <v>6</v>
      </c>
      <c r="G4" s="13" t="s">
        <v>511</v>
      </c>
      <c r="H4" s="12" t="s">
        <v>4</v>
      </c>
      <c r="I4" s="13" t="s">
        <v>511</v>
      </c>
      <c r="J4" s="14" t="s">
        <v>5</v>
      </c>
      <c r="K4" s="13" t="s">
        <v>511</v>
      </c>
      <c r="L4" s="14" t="s">
        <v>6</v>
      </c>
      <c r="M4" s="13" t="s">
        <v>511</v>
      </c>
      <c r="N4" s="12" t="s">
        <v>4</v>
      </c>
      <c r="O4" s="13" t="s">
        <v>511</v>
      </c>
      <c r="P4" s="14" t="s">
        <v>5</v>
      </c>
      <c r="Q4" s="13" t="s">
        <v>511</v>
      </c>
      <c r="R4" s="14" t="s">
        <v>6</v>
      </c>
      <c r="S4" s="13" t="s">
        <v>511</v>
      </c>
      <c r="T4" s="12" t="s">
        <v>4</v>
      </c>
      <c r="U4" s="13" t="s">
        <v>511</v>
      </c>
      <c r="V4" s="14" t="s">
        <v>5</v>
      </c>
      <c r="W4" s="13" t="s">
        <v>511</v>
      </c>
      <c r="X4" s="14" t="s">
        <v>6</v>
      </c>
      <c r="Y4" s="18" t="s">
        <v>511</v>
      </c>
      <c r="Z4" s="39"/>
    </row>
    <row r="5" spans="1:26" s="17" customFormat="1" ht="12.75">
      <c r="A5" s="16"/>
      <c r="B5" s="5"/>
      <c r="C5" s="8"/>
      <c r="D5" s="6"/>
      <c r="E5" s="8"/>
      <c r="F5" s="6"/>
      <c r="G5" s="8"/>
      <c r="H5" s="5"/>
      <c r="I5" s="8"/>
      <c r="J5" s="6"/>
      <c r="K5" s="8"/>
      <c r="L5" s="6"/>
      <c r="M5" s="8"/>
      <c r="N5" s="5"/>
      <c r="O5" s="8"/>
      <c r="P5" s="6"/>
      <c r="Q5" s="8"/>
      <c r="R5" s="6"/>
      <c r="S5" s="8"/>
      <c r="T5" s="5"/>
      <c r="U5" s="8"/>
      <c r="V5" s="6"/>
      <c r="W5" s="8"/>
      <c r="X5" s="6"/>
      <c r="Y5" s="19"/>
      <c r="Z5" s="29"/>
    </row>
    <row r="6" spans="1:26" ht="12.75">
      <c r="A6" s="21" t="s">
        <v>7</v>
      </c>
      <c r="B6" s="22">
        <v>3845</v>
      </c>
      <c r="C6" s="23">
        <f aca="true" t="shared" si="0" ref="C6:C19">B6/($B6+$D6+$F6)</f>
        <v>0.5590287874382088</v>
      </c>
      <c r="D6" s="24">
        <v>2997</v>
      </c>
      <c r="E6" s="23">
        <f aca="true" t="shared" si="1" ref="E6:E19">D6/($B6+$D6+$F6)</f>
        <v>0.4357371328874673</v>
      </c>
      <c r="F6" s="24">
        <v>36</v>
      </c>
      <c r="G6" s="25">
        <f aca="true" t="shared" si="2" ref="G6:G19">F6/($B6+$D6+$F6)</f>
        <v>0.005234079674323932</v>
      </c>
      <c r="H6" s="22">
        <v>2957</v>
      </c>
      <c r="I6" s="23">
        <f aca="true" t="shared" si="3" ref="I6:I19">H6/($H6+$J6+$L6)</f>
        <v>0.4299214888048851</v>
      </c>
      <c r="J6" s="24">
        <v>3873</v>
      </c>
      <c r="K6" s="23">
        <f aca="true" t="shared" si="4" ref="K6:K19">J6/($H6+$J6+$L6)</f>
        <v>0.5630997382960163</v>
      </c>
      <c r="L6" s="24">
        <v>48</v>
      </c>
      <c r="M6" s="25">
        <f aca="true" t="shared" si="5" ref="M6:M19">L6/($H6+$J6+$L6)</f>
        <v>0.006978772899098575</v>
      </c>
      <c r="N6" s="22">
        <v>3059</v>
      </c>
      <c r="O6" s="23">
        <f aca="true" t="shared" si="6" ref="O6:O19">N6/($N6+$P6+$R6)</f>
        <v>0.4447513812154696</v>
      </c>
      <c r="P6" s="24">
        <v>3786</v>
      </c>
      <c r="Q6" s="23">
        <f aca="true" t="shared" si="7" ref="Q6:Q19">P6/($N6+$P6+$R6)</f>
        <v>0.5504507124164001</v>
      </c>
      <c r="R6" s="24">
        <v>33</v>
      </c>
      <c r="S6" s="25">
        <f aca="true" t="shared" si="8" ref="S6:S19">R6/($N6+$P6+$R6)</f>
        <v>0.00479790636813027</v>
      </c>
      <c r="T6" s="22">
        <v>3403</v>
      </c>
      <c r="U6" s="23">
        <f aca="true" t="shared" si="9" ref="U6:U19">T6/($T6+$V6+$X6)</f>
        <v>0.49476592032567607</v>
      </c>
      <c r="V6" s="24">
        <v>3094</v>
      </c>
      <c r="W6" s="23">
        <f aca="true" t="shared" si="10" ref="W6:W19">V6/($T6+$V6+$X6)</f>
        <v>0.449840069787729</v>
      </c>
      <c r="X6" s="24">
        <v>381</v>
      </c>
      <c r="Y6" s="26">
        <f aca="true" t="shared" si="11" ref="Y6:Y19">X6/($T6+$V6+$X6)</f>
        <v>0.05539400988659494</v>
      </c>
      <c r="Z6" s="22">
        <f aca="true" t="shared" si="12" ref="Z6:Z19">T6+V6+X6</f>
        <v>6878</v>
      </c>
    </row>
    <row r="7" spans="1:26" ht="12.75">
      <c r="A7" s="21" t="s">
        <v>8</v>
      </c>
      <c r="B7" s="22">
        <v>701</v>
      </c>
      <c r="C7" s="23">
        <f t="shared" si="0"/>
        <v>0.5463756819953235</v>
      </c>
      <c r="D7" s="24">
        <v>567</v>
      </c>
      <c r="E7" s="23">
        <f t="shared" si="1"/>
        <v>0.4419329696024942</v>
      </c>
      <c r="F7" s="24">
        <v>15</v>
      </c>
      <c r="G7" s="25">
        <f t="shared" si="2"/>
        <v>0.011691348402182385</v>
      </c>
      <c r="H7" s="22">
        <v>569</v>
      </c>
      <c r="I7" s="23">
        <f t="shared" si="3"/>
        <v>0.4434918160561185</v>
      </c>
      <c r="J7" s="24">
        <v>699</v>
      </c>
      <c r="K7" s="23">
        <f t="shared" si="4"/>
        <v>0.5448168355416991</v>
      </c>
      <c r="L7" s="24">
        <v>15</v>
      </c>
      <c r="M7" s="25">
        <f t="shared" si="5"/>
        <v>0.011691348402182385</v>
      </c>
      <c r="N7" s="22">
        <v>482</v>
      </c>
      <c r="O7" s="23">
        <f t="shared" si="6"/>
        <v>0.37568199532346064</v>
      </c>
      <c r="P7" s="24">
        <v>782</v>
      </c>
      <c r="Q7" s="23">
        <f t="shared" si="7"/>
        <v>0.6095089633671084</v>
      </c>
      <c r="R7" s="24">
        <v>19</v>
      </c>
      <c r="S7" s="25">
        <f t="shared" si="8"/>
        <v>0.014809041309431021</v>
      </c>
      <c r="T7" s="22">
        <v>609</v>
      </c>
      <c r="U7" s="23">
        <f t="shared" si="9"/>
        <v>0.47466874512860485</v>
      </c>
      <c r="V7" s="24">
        <v>602</v>
      </c>
      <c r="W7" s="23">
        <f t="shared" si="10"/>
        <v>0.4692127825409197</v>
      </c>
      <c r="X7" s="24">
        <v>72</v>
      </c>
      <c r="Y7" s="26">
        <f t="shared" si="11"/>
        <v>0.05611847233047545</v>
      </c>
      <c r="Z7" s="22">
        <f t="shared" si="12"/>
        <v>1283</v>
      </c>
    </row>
    <row r="8" spans="1:26" ht="12.75">
      <c r="A8" s="21" t="s">
        <v>9</v>
      </c>
      <c r="B8" s="22">
        <v>749</v>
      </c>
      <c r="C8" s="23">
        <f t="shared" si="0"/>
        <v>0.5419681620839363</v>
      </c>
      <c r="D8" s="24">
        <v>631</v>
      </c>
      <c r="E8" s="23">
        <f t="shared" si="1"/>
        <v>0.4565846599131693</v>
      </c>
      <c r="F8" s="24">
        <v>2</v>
      </c>
      <c r="G8" s="25">
        <f t="shared" si="2"/>
        <v>0.001447178002894356</v>
      </c>
      <c r="H8" s="22">
        <v>650</v>
      </c>
      <c r="I8" s="23">
        <f t="shared" si="3"/>
        <v>0.4703328509406657</v>
      </c>
      <c r="J8" s="24">
        <v>730</v>
      </c>
      <c r="K8" s="23">
        <f t="shared" si="4"/>
        <v>0.5282199710564399</v>
      </c>
      <c r="L8" s="24">
        <v>2</v>
      </c>
      <c r="M8" s="25">
        <f t="shared" si="5"/>
        <v>0.001447178002894356</v>
      </c>
      <c r="N8" s="22">
        <v>669</v>
      </c>
      <c r="O8" s="23">
        <f t="shared" si="6"/>
        <v>0.4840810419681621</v>
      </c>
      <c r="P8" s="24">
        <v>709</v>
      </c>
      <c r="Q8" s="23">
        <f t="shared" si="7"/>
        <v>0.5130246020260492</v>
      </c>
      <c r="R8" s="24">
        <v>4</v>
      </c>
      <c r="S8" s="25">
        <f t="shared" si="8"/>
        <v>0.002894356005788712</v>
      </c>
      <c r="T8" s="22">
        <v>665</v>
      </c>
      <c r="U8" s="23">
        <f t="shared" si="9"/>
        <v>0.48118668596237335</v>
      </c>
      <c r="V8" s="24">
        <v>660</v>
      </c>
      <c r="W8" s="23">
        <f t="shared" si="10"/>
        <v>0.47756874095513746</v>
      </c>
      <c r="X8" s="24">
        <v>57</v>
      </c>
      <c r="Y8" s="26">
        <f t="shared" si="11"/>
        <v>0.04124457308248915</v>
      </c>
      <c r="Z8" s="22">
        <f t="shared" si="12"/>
        <v>1382</v>
      </c>
    </row>
    <row r="9" spans="1:26" ht="12.75">
      <c r="A9" s="21" t="s">
        <v>10</v>
      </c>
      <c r="B9" s="22">
        <v>375</v>
      </c>
      <c r="C9" s="23">
        <f t="shared" si="0"/>
        <v>0.5813953488372093</v>
      </c>
      <c r="D9" s="24">
        <v>270</v>
      </c>
      <c r="E9" s="23">
        <f t="shared" si="1"/>
        <v>0.4186046511627907</v>
      </c>
      <c r="F9" s="24">
        <v>0</v>
      </c>
      <c r="G9" s="25">
        <f t="shared" si="2"/>
        <v>0</v>
      </c>
      <c r="H9" s="22">
        <v>289</v>
      </c>
      <c r="I9" s="23">
        <f t="shared" si="3"/>
        <v>0.448062015503876</v>
      </c>
      <c r="J9" s="24">
        <v>354</v>
      </c>
      <c r="K9" s="23">
        <f t="shared" si="4"/>
        <v>0.5488372093023256</v>
      </c>
      <c r="L9" s="24">
        <v>2</v>
      </c>
      <c r="M9" s="25">
        <f t="shared" si="5"/>
        <v>0.0031007751937984496</v>
      </c>
      <c r="N9" s="22">
        <v>273</v>
      </c>
      <c r="O9" s="23">
        <f t="shared" si="6"/>
        <v>0.4232558139534884</v>
      </c>
      <c r="P9" s="24">
        <v>370</v>
      </c>
      <c r="Q9" s="23">
        <f t="shared" si="7"/>
        <v>0.5736434108527132</v>
      </c>
      <c r="R9" s="24">
        <v>2</v>
      </c>
      <c r="S9" s="25">
        <f t="shared" si="8"/>
        <v>0.0031007751937984496</v>
      </c>
      <c r="T9" s="22">
        <v>290</v>
      </c>
      <c r="U9" s="23">
        <f t="shared" si="9"/>
        <v>0.4496124031007752</v>
      </c>
      <c r="V9" s="24">
        <v>329</v>
      </c>
      <c r="W9" s="23">
        <f t="shared" si="10"/>
        <v>0.5100775193798449</v>
      </c>
      <c r="X9" s="24">
        <v>26</v>
      </c>
      <c r="Y9" s="26">
        <f t="shared" si="11"/>
        <v>0.040310077519379844</v>
      </c>
      <c r="Z9" s="22">
        <f t="shared" si="12"/>
        <v>645</v>
      </c>
    </row>
    <row r="10" spans="1:26" ht="12.75">
      <c r="A10" s="21" t="s">
        <v>11</v>
      </c>
      <c r="B10" s="22">
        <v>5431</v>
      </c>
      <c r="C10" s="23">
        <f t="shared" si="0"/>
        <v>0.5374035226598061</v>
      </c>
      <c r="D10" s="24">
        <v>4530</v>
      </c>
      <c r="E10" s="23">
        <f t="shared" si="1"/>
        <v>0.44824856520878686</v>
      </c>
      <c r="F10" s="24">
        <v>145</v>
      </c>
      <c r="G10" s="25">
        <f t="shared" si="2"/>
        <v>0.014347912131407086</v>
      </c>
      <c r="H10" s="22">
        <v>4324</v>
      </c>
      <c r="I10" s="23">
        <f t="shared" si="3"/>
        <v>0.427864634870374</v>
      </c>
      <c r="J10" s="24">
        <v>5611</v>
      </c>
      <c r="K10" s="23">
        <f t="shared" si="4"/>
        <v>0.5552147239263804</v>
      </c>
      <c r="L10" s="24">
        <v>171</v>
      </c>
      <c r="M10" s="25">
        <f t="shared" si="5"/>
        <v>0.016920641203245598</v>
      </c>
      <c r="N10" s="22">
        <v>5637</v>
      </c>
      <c r="O10" s="23">
        <f t="shared" si="6"/>
        <v>0.5577874529982189</v>
      </c>
      <c r="P10" s="24">
        <v>4360</v>
      </c>
      <c r="Q10" s="23">
        <f t="shared" si="7"/>
        <v>0.4314268751236889</v>
      </c>
      <c r="R10" s="24">
        <v>109</v>
      </c>
      <c r="S10" s="25">
        <f t="shared" si="8"/>
        <v>0.010785671878092222</v>
      </c>
      <c r="T10" s="22">
        <v>4983</v>
      </c>
      <c r="U10" s="23">
        <f t="shared" si="9"/>
        <v>0.49307342172966556</v>
      </c>
      <c r="V10" s="24">
        <v>4533</v>
      </c>
      <c r="W10" s="23">
        <f t="shared" si="10"/>
        <v>0.44854541856322977</v>
      </c>
      <c r="X10" s="24">
        <v>590</v>
      </c>
      <c r="Y10" s="26">
        <f t="shared" si="11"/>
        <v>0.05838115970710469</v>
      </c>
      <c r="Z10" s="22">
        <f t="shared" si="12"/>
        <v>10106</v>
      </c>
    </row>
    <row r="11" spans="1:26" ht="12.75">
      <c r="A11" s="21" t="s">
        <v>12</v>
      </c>
      <c r="B11" s="22">
        <v>1483</v>
      </c>
      <c r="C11" s="23">
        <f t="shared" si="0"/>
        <v>0.5353790613718411</v>
      </c>
      <c r="D11" s="24">
        <v>1281</v>
      </c>
      <c r="E11" s="23">
        <f t="shared" si="1"/>
        <v>0.4624548736462094</v>
      </c>
      <c r="F11" s="24">
        <v>6</v>
      </c>
      <c r="G11" s="25">
        <f t="shared" si="2"/>
        <v>0.0021660649819494585</v>
      </c>
      <c r="H11" s="22">
        <v>1297</v>
      </c>
      <c r="I11" s="23">
        <f t="shared" si="3"/>
        <v>0.46823104693140793</v>
      </c>
      <c r="J11" s="24">
        <v>1465</v>
      </c>
      <c r="K11" s="23">
        <f t="shared" si="4"/>
        <v>0.5288808664259927</v>
      </c>
      <c r="L11" s="24">
        <v>8</v>
      </c>
      <c r="M11" s="25">
        <f t="shared" si="5"/>
        <v>0.002888086642599278</v>
      </c>
      <c r="N11" s="22">
        <v>1226</v>
      </c>
      <c r="O11" s="23">
        <f t="shared" si="6"/>
        <v>0.44259927797833937</v>
      </c>
      <c r="P11" s="24">
        <v>1535</v>
      </c>
      <c r="Q11" s="23">
        <f t="shared" si="7"/>
        <v>0.5541516245487365</v>
      </c>
      <c r="R11" s="24">
        <v>9</v>
      </c>
      <c r="S11" s="25">
        <f t="shared" si="8"/>
        <v>0.003249097472924188</v>
      </c>
      <c r="T11" s="22">
        <v>1222</v>
      </c>
      <c r="U11" s="23">
        <f t="shared" si="9"/>
        <v>0.4411552346570397</v>
      </c>
      <c r="V11" s="24">
        <v>1429</v>
      </c>
      <c r="W11" s="23">
        <f t="shared" si="10"/>
        <v>0.515884476534296</v>
      </c>
      <c r="X11" s="24">
        <v>119</v>
      </c>
      <c r="Y11" s="26">
        <f t="shared" si="11"/>
        <v>0.04296028880866426</v>
      </c>
      <c r="Z11" s="22">
        <f t="shared" si="12"/>
        <v>2770</v>
      </c>
    </row>
    <row r="12" spans="1:26" ht="12.75">
      <c r="A12" s="21" t="s">
        <v>13</v>
      </c>
      <c r="B12" s="22">
        <v>452</v>
      </c>
      <c r="C12" s="23">
        <f t="shared" si="0"/>
        <v>0.6075268817204301</v>
      </c>
      <c r="D12" s="24">
        <v>291</v>
      </c>
      <c r="E12" s="23">
        <f t="shared" si="1"/>
        <v>0.3911290322580645</v>
      </c>
      <c r="F12" s="24">
        <v>1</v>
      </c>
      <c r="G12" s="25">
        <f t="shared" si="2"/>
        <v>0.0013440860215053765</v>
      </c>
      <c r="H12" s="22">
        <v>341</v>
      </c>
      <c r="I12" s="23">
        <f t="shared" si="3"/>
        <v>0.4583333333333333</v>
      </c>
      <c r="J12" s="24">
        <v>402</v>
      </c>
      <c r="K12" s="23">
        <f t="shared" si="4"/>
        <v>0.5403225806451613</v>
      </c>
      <c r="L12" s="24">
        <v>1</v>
      </c>
      <c r="M12" s="25">
        <f t="shared" si="5"/>
        <v>0.0013440860215053765</v>
      </c>
      <c r="N12" s="22">
        <v>294</v>
      </c>
      <c r="O12" s="23">
        <f t="shared" si="6"/>
        <v>0.3951612903225806</v>
      </c>
      <c r="P12" s="24">
        <v>448</v>
      </c>
      <c r="Q12" s="23">
        <f t="shared" si="7"/>
        <v>0.6021505376344086</v>
      </c>
      <c r="R12" s="24">
        <v>2</v>
      </c>
      <c r="S12" s="25">
        <f t="shared" si="8"/>
        <v>0.002688172043010753</v>
      </c>
      <c r="T12" s="22">
        <v>331</v>
      </c>
      <c r="U12" s="23">
        <f t="shared" si="9"/>
        <v>0.44489247311827956</v>
      </c>
      <c r="V12" s="24">
        <v>383</v>
      </c>
      <c r="W12" s="23">
        <f t="shared" si="10"/>
        <v>0.5147849462365591</v>
      </c>
      <c r="X12" s="24">
        <v>30</v>
      </c>
      <c r="Y12" s="26">
        <f t="shared" si="11"/>
        <v>0.04032258064516129</v>
      </c>
      <c r="Z12" s="22">
        <f t="shared" si="12"/>
        <v>744</v>
      </c>
    </row>
    <row r="13" spans="1:26" ht="12.75">
      <c r="A13" s="21" t="s">
        <v>14</v>
      </c>
      <c r="B13" s="22">
        <v>437</v>
      </c>
      <c r="C13" s="23">
        <f t="shared" si="0"/>
        <v>0.6111888111888112</v>
      </c>
      <c r="D13" s="24">
        <v>278</v>
      </c>
      <c r="E13" s="23">
        <f t="shared" si="1"/>
        <v>0.3888111888111888</v>
      </c>
      <c r="F13" s="24">
        <v>0</v>
      </c>
      <c r="G13" s="25">
        <f t="shared" si="2"/>
        <v>0</v>
      </c>
      <c r="H13" s="22">
        <v>371</v>
      </c>
      <c r="I13" s="23">
        <f t="shared" si="3"/>
        <v>0.5188811188811189</v>
      </c>
      <c r="J13" s="24">
        <v>339</v>
      </c>
      <c r="K13" s="23">
        <f t="shared" si="4"/>
        <v>0.47412587412587415</v>
      </c>
      <c r="L13" s="24">
        <v>5</v>
      </c>
      <c r="M13" s="25">
        <f t="shared" si="5"/>
        <v>0.006993006993006993</v>
      </c>
      <c r="N13" s="22">
        <v>342</v>
      </c>
      <c r="O13" s="23">
        <f t="shared" si="6"/>
        <v>0.4783216783216783</v>
      </c>
      <c r="P13" s="24">
        <v>372</v>
      </c>
      <c r="Q13" s="23">
        <f t="shared" si="7"/>
        <v>0.5202797202797202</v>
      </c>
      <c r="R13" s="24">
        <v>1</v>
      </c>
      <c r="S13" s="25">
        <f t="shared" si="8"/>
        <v>0.0013986013986013986</v>
      </c>
      <c r="T13" s="22">
        <v>308</v>
      </c>
      <c r="U13" s="23">
        <f t="shared" si="9"/>
        <v>0.4307692307692308</v>
      </c>
      <c r="V13" s="24">
        <v>389</v>
      </c>
      <c r="W13" s="23">
        <f t="shared" si="10"/>
        <v>0.544055944055944</v>
      </c>
      <c r="X13" s="24">
        <v>18</v>
      </c>
      <c r="Y13" s="26">
        <f t="shared" si="11"/>
        <v>0.025174825174825177</v>
      </c>
      <c r="Z13" s="22">
        <f t="shared" si="12"/>
        <v>715</v>
      </c>
    </row>
    <row r="14" spans="1:26" ht="12.75">
      <c r="A14" s="21" t="s">
        <v>15</v>
      </c>
      <c r="B14" s="22">
        <v>547</v>
      </c>
      <c r="C14" s="23">
        <f t="shared" si="0"/>
        <v>0.5530839231547017</v>
      </c>
      <c r="D14" s="24">
        <v>405</v>
      </c>
      <c r="E14" s="23">
        <f t="shared" si="1"/>
        <v>0.40950455005055614</v>
      </c>
      <c r="F14" s="24">
        <v>37</v>
      </c>
      <c r="G14" s="25">
        <f t="shared" si="2"/>
        <v>0.03741152679474216</v>
      </c>
      <c r="H14" s="22">
        <v>257</v>
      </c>
      <c r="I14" s="23">
        <f t="shared" si="3"/>
        <v>0.25985844287158744</v>
      </c>
      <c r="J14" s="24">
        <v>688</v>
      </c>
      <c r="K14" s="23">
        <f t="shared" si="4"/>
        <v>0.6956521739130435</v>
      </c>
      <c r="L14" s="24">
        <v>44</v>
      </c>
      <c r="M14" s="25">
        <f t="shared" si="5"/>
        <v>0.044489383215369056</v>
      </c>
      <c r="N14" s="22">
        <v>192</v>
      </c>
      <c r="O14" s="23">
        <f t="shared" si="6"/>
        <v>0.19413549039433772</v>
      </c>
      <c r="P14" s="24">
        <v>755</v>
      </c>
      <c r="Q14" s="23">
        <f t="shared" si="7"/>
        <v>0.7633973710819009</v>
      </c>
      <c r="R14" s="24">
        <v>42</v>
      </c>
      <c r="S14" s="25">
        <f t="shared" si="8"/>
        <v>0.042467138523761376</v>
      </c>
      <c r="T14" s="22">
        <v>417</v>
      </c>
      <c r="U14" s="23">
        <f t="shared" si="9"/>
        <v>0.42163801820020225</v>
      </c>
      <c r="V14" s="24">
        <v>487</v>
      </c>
      <c r="W14" s="23">
        <f t="shared" si="10"/>
        <v>0.4924165824064712</v>
      </c>
      <c r="X14" s="24">
        <v>85</v>
      </c>
      <c r="Y14" s="26">
        <f t="shared" si="11"/>
        <v>0.0859453993933266</v>
      </c>
      <c r="Z14" s="22">
        <f t="shared" si="12"/>
        <v>989</v>
      </c>
    </row>
    <row r="15" spans="1:26" ht="12.75">
      <c r="A15" s="21" t="s">
        <v>16</v>
      </c>
      <c r="B15" s="22">
        <v>525</v>
      </c>
      <c r="C15" s="23">
        <f t="shared" si="0"/>
        <v>0.5406797116374872</v>
      </c>
      <c r="D15" s="24">
        <v>439</v>
      </c>
      <c r="E15" s="23">
        <f t="shared" si="1"/>
        <v>0.45211122554067973</v>
      </c>
      <c r="F15" s="24">
        <v>7</v>
      </c>
      <c r="G15" s="25">
        <f t="shared" si="2"/>
        <v>0.007209062821833162</v>
      </c>
      <c r="H15" s="22">
        <v>370</v>
      </c>
      <c r="I15" s="23">
        <f t="shared" si="3"/>
        <v>0.38105046343975285</v>
      </c>
      <c r="J15" s="24">
        <v>597</v>
      </c>
      <c r="K15" s="23">
        <f t="shared" si="4"/>
        <v>0.6148300720906282</v>
      </c>
      <c r="L15" s="24">
        <v>4</v>
      </c>
      <c r="M15" s="25">
        <f t="shared" si="5"/>
        <v>0.004119464469618949</v>
      </c>
      <c r="N15" s="22">
        <v>335</v>
      </c>
      <c r="O15" s="23">
        <f t="shared" si="6"/>
        <v>0.345005149330587</v>
      </c>
      <c r="P15" s="24">
        <v>633</v>
      </c>
      <c r="Q15" s="23">
        <f t="shared" si="7"/>
        <v>0.6519052523171988</v>
      </c>
      <c r="R15" s="24">
        <v>3</v>
      </c>
      <c r="S15" s="25">
        <f t="shared" si="8"/>
        <v>0.003089598352214212</v>
      </c>
      <c r="T15" s="22">
        <v>461</v>
      </c>
      <c r="U15" s="23">
        <f t="shared" si="9"/>
        <v>0.4747682801235839</v>
      </c>
      <c r="V15" s="24">
        <v>470</v>
      </c>
      <c r="W15" s="23">
        <f t="shared" si="10"/>
        <v>0.4840370751802266</v>
      </c>
      <c r="X15" s="24">
        <v>40</v>
      </c>
      <c r="Y15" s="26">
        <f t="shared" si="11"/>
        <v>0.0411946446961895</v>
      </c>
      <c r="Z15" s="22">
        <f t="shared" si="12"/>
        <v>971</v>
      </c>
    </row>
    <row r="16" spans="1:26" ht="12.75">
      <c r="A16" s="21" t="s">
        <v>17</v>
      </c>
      <c r="B16" s="22">
        <v>1160</v>
      </c>
      <c r="C16" s="23">
        <f t="shared" si="0"/>
        <v>0.5918367346938775</v>
      </c>
      <c r="D16" s="24">
        <v>796</v>
      </c>
      <c r="E16" s="23">
        <f t="shared" si="1"/>
        <v>0.4061224489795918</v>
      </c>
      <c r="F16" s="24">
        <v>4</v>
      </c>
      <c r="G16" s="25">
        <f t="shared" si="2"/>
        <v>0.0020408163265306124</v>
      </c>
      <c r="H16" s="22">
        <v>640</v>
      </c>
      <c r="I16" s="23">
        <f t="shared" si="3"/>
        <v>0.32653061224489793</v>
      </c>
      <c r="J16" s="24">
        <v>1315</v>
      </c>
      <c r="K16" s="23">
        <f t="shared" si="4"/>
        <v>0.6709183673469388</v>
      </c>
      <c r="L16" s="24">
        <v>5</v>
      </c>
      <c r="M16" s="25">
        <f t="shared" si="5"/>
        <v>0.002551020408163265</v>
      </c>
      <c r="N16" s="22">
        <v>488</v>
      </c>
      <c r="O16" s="23">
        <f t="shared" si="6"/>
        <v>0.24897959183673468</v>
      </c>
      <c r="P16" s="24">
        <v>1468</v>
      </c>
      <c r="Q16" s="23">
        <f t="shared" si="7"/>
        <v>0.7489795918367347</v>
      </c>
      <c r="R16" s="24">
        <v>4</v>
      </c>
      <c r="S16" s="25">
        <f t="shared" si="8"/>
        <v>0.0020408163265306124</v>
      </c>
      <c r="T16" s="22">
        <v>901</v>
      </c>
      <c r="U16" s="23">
        <f t="shared" si="9"/>
        <v>0.4596938775510204</v>
      </c>
      <c r="V16" s="24">
        <v>977</v>
      </c>
      <c r="W16" s="23">
        <f t="shared" si="10"/>
        <v>0.498469387755102</v>
      </c>
      <c r="X16" s="24">
        <v>82</v>
      </c>
      <c r="Y16" s="26">
        <f t="shared" si="11"/>
        <v>0.04183673469387755</v>
      </c>
      <c r="Z16" s="22">
        <f t="shared" si="12"/>
        <v>1960</v>
      </c>
    </row>
    <row r="17" spans="1:26" ht="12.75">
      <c r="A17" s="21" t="s">
        <v>18</v>
      </c>
      <c r="B17" s="22">
        <v>798</v>
      </c>
      <c r="C17" s="23">
        <f t="shared" si="0"/>
        <v>0.5060240963855421</v>
      </c>
      <c r="D17" s="24">
        <v>648</v>
      </c>
      <c r="E17" s="23">
        <f t="shared" si="1"/>
        <v>0.4109067850348763</v>
      </c>
      <c r="F17" s="24">
        <v>131</v>
      </c>
      <c r="G17" s="25">
        <f t="shared" si="2"/>
        <v>0.08306911857958148</v>
      </c>
      <c r="H17" s="22">
        <v>745</v>
      </c>
      <c r="I17" s="23">
        <f t="shared" si="3"/>
        <v>0.4724159797083069</v>
      </c>
      <c r="J17" s="24">
        <v>700</v>
      </c>
      <c r="K17" s="23">
        <f t="shared" si="4"/>
        <v>0.4438807863031072</v>
      </c>
      <c r="L17" s="24">
        <v>132</v>
      </c>
      <c r="M17" s="25">
        <f t="shared" si="5"/>
        <v>0.08370323398858592</v>
      </c>
      <c r="N17" s="22">
        <v>776</v>
      </c>
      <c r="O17" s="23">
        <f t="shared" si="6"/>
        <v>0.4920735573874445</v>
      </c>
      <c r="P17" s="24">
        <v>668</v>
      </c>
      <c r="Q17" s="23">
        <f t="shared" si="7"/>
        <v>0.42358909321496513</v>
      </c>
      <c r="R17" s="24">
        <v>133</v>
      </c>
      <c r="S17" s="25">
        <f t="shared" si="8"/>
        <v>0.08433734939759036</v>
      </c>
      <c r="T17" s="22">
        <v>645</v>
      </c>
      <c r="U17" s="23">
        <f t="shared" si="9"/>
        <v>0.409004438807863</v>
      </c>
      <c r="V17" s="24">
        <v>743</v>
      </c>
      <c r="W17" s="23">
        <f t="shared" si="10"/>
        <v>0.47114774889029803</v>
      </c>
      <c r="X17" s="24">
        <v>189</v>
      </c>
      <c r="Y17" s="26">
        <f t="shared" si="11"/>
        <v>0.11984781230183894</v>
      </c>
      <c r="Z17" s="22">
        <f t="shared" si="12"/>
        <v>1577</v>
      </c>
    </row>
    <row r="18" spans="1:26" ht="12.75">
      <c r="A18" s="21" t="s">
        <v>19</v>
      </c>
      <c r="B18" s="22">
        <v>885</v>
      </c>
      <c r="C18" s="23">
        <f t="shared" si="0"/>
        <v>0.507454128440367</v>
      </c>
      <c r="D18" s="24">
        <v>847</v>
      </c>
      <c r="E18" s="23">
        <f t="shared" si="1"/>
        <v>0.4856651376146789</v>
      </c>
      <c r="F18" s="24">
        <v>12</v>
      </c>
      <c r="G18" s="25">
        <f t="shared" si="2"/>
        <v>0.006880733944954129</v>
      </c>
      <c r="H18" s="22">
        <v>752</v>
      </c>
      <c r="I18" s="23">
        <f t="shared" si="3"/>
        <v>0.43119266055045874</v>
      </c>
      <c r="J18" s="24">
        <v>973</v>
      </c>
      <c r="K18" s="23">
        <f t="shared" si="4"/>
        <v>0.5579128440366973</v>
      </c>
      <c r="L18" s="24">
        <v>19</v>
      </c>
      <c r="M18" s="25">
        <f t="shared" si="5"/>
        <v>0.010894495412844037</v>
      </c>
      <c r="N18" s="22">
        <v>714</v>
      </c>
      <c r="O18" s="23">
        <f t="shared" si="6"/>
        <v>0.40940366972477066</v>
      </c>
      <c r="P18" s="24">
        <v>1016</v>
      </c>
      <c r="Q18" s="23">
        <f t="shared" si="7"/>
        <v>0.5825688073394495</v>
      </c>
      <c r="R18" s="24">
        <v>14</v>
      </c>
      <c r="S18" s="25">
        <f t="shared" si="8"/>
        <v>0.008027522935779817</v>
      </c>
      <c r="T18" s="22">
        <v>816</v>
      </c>
      <c r="U18" s="23">
        <f t="shared" si="9"/>
        <v>0.46788990825688076</v>
      </c>
      <c r="V18" s="24">
        <v>861</v>
      </c>
      <c r="W18" s="23">
        <f t="shared" si="10"/>
        <v>0.49369266055045874</v>
      </c>
      <c r="X18" s="24">
        <v>67</v>
      </c>
      <c r="Y18" s="26">
        <f t="shared" si="11"/>
        <v>0.03841743119266055</v>
      </c>
      <c r="Z18" s="22">
        <f t="shared" si="12"/>
        <v>1744</v>
      </c>
    </row>
    <row r="19" spans="1:26" ht="12.75">
      <c r="A19" s="21" t="s">
        <v>20</v>
      </c>
      <c r="B19" s="22">
        <v>226</v>
      </c>
      <c r="C19" s="23">
        <f t="shared" si="0"/>
        <v>0.47379454926624737</v>
      </c>
      <c r="D19" s="24">
        <v>249</v>
      </c>
      <c r="E19" s="23">
        <f t="shared" si="1"/>
        <v>0.5220125786163522</v>
      </c>
      <c r="F19" s="24">
        <v>2</v>
      </c>
      <c r="G19" s="25">
        <f t="shared" si="2"/>
        <v>0.0041928721174004195</v>
      </c>
      <c r="H19" s="22">
        <v>250</v>
      </c>
      <c r="I19" s="23">
        <f t="shared" si="3"/>
        <v>0.5241090146750524</v>
      </c>
      <c r="J19" s="24">
        <v>226</v>
      </c>
      <c r="K19" s="23">
        <f t="shared" si="4"/>
        <v>0.47379454926624737</v>
      </c>
      <c r="L19" s="24">
        <v>1</v>
      </c>
      <c r="M19" s="25">
        <f t="shared" si="5"/>
        <v>0.0020964360587002098</v>
      </c>
      <c r="N19" s="22">
        <v>230</v>
      </c>
      <c r="O19" s="23">
        <f t="shared" si="6"/>
        <v>0.48218029350104824</v>
      </c>
      <c r="P19" s="24">
        <v>245</v>
      </c>
      <c r="Q19" s="23">
        <f t="shared" si="7"/>
        <v>0.5136268343815513</v>
      </c>
      <c r="R19" s="24">
        <v>2</v>
      </c>
      <c r="S19" s="25">
        <f t="shared" si="8"/>
        <v>0.0041928721174004195</v>
      </c>
      <c r="T19" s="22">
        <v>225</v>
      </c>
      <c r="U19" s="23">
        <f t="shared" si="9"/>
        <v>0.4716981132075472</v>
      </c>
      <c r="V19" s="24">
        <v>232</v>
      </c>
      <c r="W19" s="23">
        <f t="shared" si="10"/>
        <v>0.4863731656184486</v>
      </c>
      <c r="X19" s="24">
        <v>20</v>
      </c>
      <c r="Y19" s="26">
        <f t="shared" si="11"/>
        <v>0.041928721174004195</v>
      </c>
      <c r="Z19" s="22">
        <f t="shared" si="12"/>
        <v>477</v>
      </c>
    </row>
    <row r="21" spans="1:26" s="2" customFormat="1" ht="12.75">
      <c r="A21" s="1" t="s">
        <v>512</v>
      </c>
      <c r="B21" s="3">
        <f>SUM(B6:B20)</f>
        <v>17614</v>
      </c>
      <c r="C21" s="9">
        <f>B21/($B21+$D21+$F21)</f>
        <v>0.546323004869576</v>
      </c>
      <c r="D21" s="4">
        <f>SUM(D6:D19)</f>
        <v>14229</v>
      </c>
      <c r="E21" s="9">
        <f>D21/($B21+$D21+$F21)</f>
        <v>0.4413324648739183</v>
      </c>
      <c r="F21" s="4">
        <f>SUM(F6:F19)</f>
        <v>398</v>
      </c>
      <c r="G21" s="10">
        <f>F21/($B21+$D21+$F21)</f>
        <v>0.012344530256505691</v>
      </c>
      <c r="H21" s="3">
        <f>SUM(H6:H20)</f>
        <v>13812</v>
      </c>
      <c r="I21" s="9">
        <f>H21/($B21+$D21+$F21)</f>
        <v>0.42839862287149905</v>
      </c>
      <c r="J21" s="4">
        <f>SUM(J6:J19)</f>
        <v>17972</v>
      </c>
      <c r="K21" s="9">
        <f>J21/($B21+$D21+$F21)</f>
        <v>0.5574268788188952</v>
      </c>
      <c r="L21" s="4">
        <f>SUM(L6:L19)</f>
        <v>457</v>
      </c>
      <c r="M21" s="10">
        <f>L21/($B21+$D21+$F21)</f>
        <v>0.014174498309605781</v>
      </c>
      <c r="N21" s="3">
        <f>SUM(N6:N20)</f>
        <v>14717</v>
      </c>
      <c r="O21" s="9">
        <f>N21/($B21+$D21+$F21)</f>
        <v>0.4564684718215936</v>
      </c>
      <c r="P21" s="4">
        <f>SUM(P6:P19)</f>
        <v>17147</v>
      </c>
      <c r="Q21" s="9">
        <f>P21/($B21+$D21+$F21)</f>
        <v>0.5318383424831736</v>
      </c>
      <c r="R21" s="4">
        <f>SUM(R6:R19)</f>
        <v>377</v>
      </c>
      <c r="S21" s="10">
        <f>R21/($B21+$D21+$F21)</f>
        <v>0.011693185695232778</v>
      </c>
      <c r="T21" s="3">
        <f>SUM(T6:T20)</f>
        <v>15276</v>
      </c>
      <c r="U21" s="9">
        <f>T21/($B21+$D21+$F21)</f>
        <v>0.47380664371452497</v>
      </c>
      <c r="V21" s="4">
        <f>SUM(V6:V19)</f>
        <v>15189</v>
      </c>
      <c r="W21" s="9">
        <f>V21/($B21+$D21+$F21)</f>
        <v>0.4711082162463943</v>
      </c>
      <c r="X21" s="4">
        <f>SUM(X6:X19)</f>
        <v>1776</v>
      </c>
      <c r="Y21" s="20">
        <f>X21/($B21+$D21+$F21)</f>
        <v>0.055085140039080674</v>
      </c>
      <c r="Z21" s="3">
        <f>SUM(Z6:Z20)</f>
        <v>32241</v>
      </c>
    </row>
    <row r="22" spans="1:26" s="2" customFormat="1" ht="12.75">
      <c r="A22" s="1"/>
      <c r="B22" s="3"/>
      <c r="C22" s="9"/>
      <c r="D22" s="4"/>
      <c r="E22" s="9"/>
      <c r="F22" s="4"/>
      <c r="G22" s="10"/>
      <c r="H22" s="3"/>
      <c r="I22" s="9"/>
      <c r="J22" s="4"/>
      <c r="K22" s="9"/>
      <c r="L22" s="4"/>
      <c r="M22" s="10"/>
      <c r="N22" s="3"/>
      <c r="O22" s="9"/>
      <c r="P22" s="4"/>
      <c r="Q22" s="9"/>
      <c r="R22" s="4"/>
      <c r="S22" s="10"/>
      <c r="T22" s="3"/>
      <c r="U22" s="9"/>
      <c r="V22" s="4"/>
      <c r="W22" s="9"/>
      <c r="X22" s="4"/>
      <c r="Y22" s="20"/>
      <c r="Z22" s="30"/>
    </row>
    <row r="23" spans="1:26" ht="12.75">
      <c r="A23" s="21" t="s">
        <v>21</v>
      </c>
      <c r="B23" s="22">
        <v>34</v>
      </c>
      <c r="C23" s="23">
        <f aca="true" t="shared" si="13" ref="C23:C44">B23/($B23+$D23+$F23)</f>
        <v>0.6538461538461539</v>
      </c>
      <c r="D23" s="24">
        <v>17</v>
      </c>
      <c r="E23" s="23">
        <f aca="true" t="shared" si="14" ref="E23:E44">D23/($B23+$D23+$F23)</f>
        <v>0.3269230769230769</v>
      </c>
      <c r="F23" s="24">
        <v>1</v>
      </c>
      <c r="G23" s="25">
        <f aca="true" t="shared" si="15" ref="G23:G44">F23/($B23+$D23+$F23)</f>
        <v>0.019230769230769232</v>
      </c>
      <c r="H23" s="22">
        <v>24</v>
      </c>
      <c r="I23" s="23">
        <f aca="true" t="shared" si="16" ref="I23:I44">H23/($H23+$J23+$L23)</f>
        <v>0.46153846153846156</v>
      </c>
      <c r="J23" s="24">
        <v>28</v>
      </c>
      <c r="K23" s="23">
        <f aca="true" t="shared" si="17" ref="K23:K44">J23/($H23+$J23+$L23)</f>
        <v>0.5384615384615384</v>
      </c>
      <c r="L23" s="24">
        <v>0</v>
      </c>
      <c r="M23" s="25">
        <f aca="true" t="shared" si="18" ref="M23:M44">L23/($H23+$J23+$L23)</f>
        <v>0</v>
      </c>
      <c r="N23" s="22">
        <v>22</v>
      </c>
      <c r="O23" s="23">
        <f aca="true" t="shared" si="19" ref="O23:O44">N23/($N23+$P23+$R23)</f>
        <v>0.4230769230769231</v>
      </c>
      <c r="P23" s="24">
        <v>30</v>
      </c>
      <c r="Q23" s="23">
        <f aca="true" t="shared" si="20" ref="Q23:Q44">P23/($N23+$P23+$R23)</f>
        <v>0.5769230769230769</v>
      </c>
      <c r="R23" s="24">
        <v>0</v>
      </c>
      <c r="S23" s="25">
        <f aca="true" t="shared" si="21" ref="S23:S44">R23/($N23+$P23+$R23)</f>
        <v>0</v>
      </c>
      <c r="T23" s="22">
        <v>12</v>
      </c>
      <c r="U23" s="23">
        <f aca="true" t="shared" si="22" ref="U23:U44">T23/($T23+$V23+$X23)</f>
        <v>0.23076923076923078</v>
      </c>
      <c r="V23" s="24">
        <v>38</v>
      </c>
      <c r="W23" s="23">
        <f aca="true" t="shared" si="23" ref="W23:W44">V23/($T23+$V23+$X23)</f>
        <v>0.7307692307692307</v>
      </c>
      <c r="X23" s="24">
        <v>2</v>
      </c>
      <c r="Y23" s="26">
        <f aca="true" t="shared" si="24" ref="Y23:Y44">X23/($T23+$V23+$X23)</f>
        <v>0.038461538461538464</v>
      </c>
      <c r="Z23" s="22">
        <f aca="true" t="shared" si="25" ref="Z23:Z54">T23+V23+X23</f>
        <v>52</v>
      </c>
    </row>
    <row r="24" spans="1:26" ht="12.75">
      <c r="A24" s="21" t="s">
        <v>22</v>
      </c>
      <c r="B24" s="22">
        <v>25</v>
      </c>
      <c r="C24" s="23">
        <f t="shared" si="13"/>
        <v>0.5208333333333334</v>
      </c>
      <c r="D24" s="24">
        <v>23</v>
      </c>
      <c r="E24" s="23">
        <f t="shared" si="14"/>
        <v>0.4791666666666667</v>
      </c>
      <c r="F24" s="24">
        <v>0</v>
      </c>
      <c r="G24" s="25">
        <f t="shared" si="15"/>
        <v>0</v>
      </c>
      <c r="H24" s="22">
        <v>21</v>
      </c>
      <c r="I24" s="23">
        <f t="shared" si="16"/>
        <v>0.4375</v>
      </c>
      <c r="J24" s="24">
        <v>27</v>
      </c>
      <c r="K24" s="23">
        <f t="shared" si="17"/>
        <v>0.5625</v>
      </c>
      <c r="L24" s="24">
        <v>0</v>
      </c>
      <c r="M24" s="25">
        <f t="shared" si="18"/>
        <v>0</v>
      </c>
      <c r="N24" s="22">
        <v>20</v>
      </c>
      <c r="O24" s="23">
        <f t="shared" si="19"/>
        <v>0.4166666666666667</v>
      </c>
      <c r="P24" s="24">
        <v>28</v>
      </c>
      <c r="Q24" s="23">
        <f t="shared" si="20"/>
        <v>0.5833333333333334</v>
      </c>
      <c r="R24" s="24">
        <v>0</v>
      </c>
      <c r="S24" s="25">
        <f t="shared" si="21"/>
        <v>0</v>
      </c>
      <c r="T24" s="22">
        <v>28</v>
      </c>
      <c r="U24" s="23">
        <f t="shared" si="22"/>
        <v>0.5833333333333334</v>
      </c>
      <c r="V24" s="24">
        <v>20</v>
      </c>
      <c r="W24" s="23">
        <f t="shared" si="23"/>
        <v>0.4166666666666667</v>
      </c>
      <c r="X24" s="24">
        <v>0</v>
      </c>
      <c r="Y24" s="26">
        <f t="shared" si="24"/>
        <v>0</v>
      </c>
      <c r="Z24" s="22">
        <f t="shared" si="25"/>
        <v>48</v>
      </c>
    </row>
    <row r="25" spans="1:26" ht="12.75">
      <c r="A25" s="21" t="s">
        <v>23</v>
      </c>
      <c r="B25" s="22">
        <v>143</v>
      </c>
      <c r="C25" s="23">
        <f t="shared" si="13"/>
        <v>0.5813008130081301</v>
      </c>
      <c r="D25" s="24">
        <v>102</v>
      </c>
      <c r="E25" s="23">
        <f t="shared" si="14"/>
        <v>0.4146341463414634</v>
      </c>
      <c r="F25" s="24">
        <v>1</v>
      </c>
      <c r="G25" s="25">
        <f t="shared" si="15"/>
        <v>0.0040650406504065045</v>
      </c>
      <c r="H25" s="22">
        <v>123</v>
      </c>
      <c r="I25" s="23">
        <f t="shared" si="16"/>
        <v>0.5</v>
      </c>
      <c r="J25" s="24">
        <v>122</v>
      </c>
      <c r="K25" s="23">
        <f t="shared" si="17"/>
        <v>0.4959349593495935</v>
      </c>
      <c r="L25" s="24">
        <v>1</v>
      </c>
      <c r="M25" s="25">
        <f t="shared" si="18"/>
        <v>0.0040650406504065045</v>
      </c>
      <c r="N25" s="22">
        <v>117</v>
      </c>
      <c r="O25" s="23">
        <f t="shared" si="19"/>
        <v>0.47560975609756095</v>
      </c>
      <c r="P25" s="24">
        <v>128</v>
      </c>
      <c r="Q25" s="23">
        <f t="shared" si="20"/>
        <v>0.5203252032520326</v>
      </c>
      <c r="R25" s="24">
        <v>1</v>
      </c>
      <c r="S25" s="25">
        <f t="shared" si="21"/>
        <v>0.0040650406504065045</v>
      </c>
      <c r="T25" s="22">
        <v>135</v>
      </c>
      <c r="U25" s="23">
        <f t="shared" si="22"/>
        <v>0.5487804878048781</v>
      </c>
      <c r="V25" s="24">
        <v>101</v>
      </c>
      <c r="W25" s="23">
        <f t="shared" si="23"/>
        <v>0.4105691056910569</v>
      </c>
      <c r="X25" s="24">
        <v>10</v>
      </c>
      <c r="Y25" s="26">
        <f t="shared" si="24"/>
        <v>0.04065040650406504</v>
      </c>
      <c r="Z25" s="22">
        <f t="shared" si="25"/>
        <v>246</v>
      </c>
    </row>
    <row r="26" spans="1:26" ht="12.75">
      <c r="A26" s="21" t="s">
        <v>24</v>
      </c>
      <c r="B26" s="22">
        <v>5</v>
      </c>
      <c r="C26" s="23">
        <f t="shared" si="13"/>
        <v>0.29411764705882354</v>
      </c>
      <c r="D26" s="24">
        <v>12</v>
      </c>
      <c r="E26" s="23">
        <f t="shared" si="14"/>
        <v>0.7058823529411765</v>
      </c>
      <c r="F26" s="24">
        <v>0</v>
      </c>
      <c r="G26" s="25">
        <f t="shared" si="15"/>
        <v>0</v>
      </c>
      <c r="H26" s="22">
        <v>7</v>
      </c>
      <c r="I26" s="23">
        <f t="shared" si="16"/>
        <v>0.4117647058823529</v>
      </c>
      <c r="J26" s="24">
        <v>10</v>
      </c>
      <c r="K26" s="23">
        <f t="shared" si="17"/>
        <v>0.5882352941176471</v>
      </c>
      <c r="L26" s="24">
        <v>0</v>
      </c>
      <c r="M26" s="25">
        <f t="shared" si="18"/>
        <v>0</v>
      </c>
      <c r="N26" s="22">
        <v>6</v>
      </c>
      <c r="O26" s="23">
        <f t="shared" si="19"/>
        <v>0.35294117647058826</v>
      </c>
      <c r="P26" s="24">
        <v>11</v>
      </c>
      <c r="Q26" s="23">
        <f t="shared" si="20"/>
        <v>0.6470588235294118</v>
      </c>
      <c r="R26" s="24">
        <v>0</v>
      </c>
      <c r="S26" s="25">
        <f t="shared" si="21"/>
        <v>0</v>
      </c>
      <c r="T26" s="22">
        <v>5</v>
      </c>
      <c r="U26" s="23">
        <f t="shared" si="22"/>
        <v>0.29411764705882354</v>
      </c>
      <c r="V26" s="24">
        <v>12</v>
      </c>
      <c r="W26" s="23">
        <f t="shared" si="23"/>
        <v>0.7058823529411765</v>
      </c>
      <c r="X26" s="24">
        <v>0</v>
      </c>
      <c r="Y26" s="26">
        <f t="shared" si="24"/>
        <v>0</v>
      </c>
      <c r="Z26" s="22">
        <f t="shared" si="25"/>
        <v>17</v>
      </c>
    </row>
    <row r="27" spans="1:26" ht="12.75">
      <c r="A27" s="21" t="s">
        <v>25</v>
      </c>
      <c r="B27" s="22">
        <v>86</v>
      </c>
      <c r="C27" s="23">
        <f t="shared" si="13"/>
        <v>0.4321608040201005</v>
      </c>
      <c r="D27" s="24">
        <v>113</v>
      </c>
      <c r="E27" s="23">
        <f t="shared" si="14"/>
        <v>0.5678391959798995</v>
      </c>
      <c r="F27" s="24">
        <v>0</v>
      </c>
      <c r="G27" s="25">
        <f t="shared" si="15"/>
        <v>0</v>
      </c>
      <c r="H27" s="22">
        <v>84</v>
      </c>
      <c r="I27" s="23">
        <f t="shared" si="16"/>
        <v>0.4221105527638191</v>
      </c>
      <c r="J27" s="24">
        <v>115</v>
      </c>
      <c r="K27" s="23">
        <f t="shared" si="17"/>
        <v>0.5778894472361809</v>
      </c>
      <c r="L27" s="24">
        <v>0</v>
      </c>
      <c r="M27" s="25">
        <f t="shared" si="18"/>
        <v>0</v>
      </c>
      <c r="N27" s="22">
        <v>74</v>
      </c>
      <c r="O27" s="23">
        <f t="shared" si="19"/>
        <v>0.37185929648241206</v>
      </c>
      <c r="P27" s="24">
        <v>123</v>
      </c>
      <c r="Q27" s="23">
        <f t="shared" si="20"/>
        <v>0.6180904522613065</v>
      </c>
      <c r="R27" s="24">
        <v>2</v>
      </c>
      <c r="S27" s="25">
        <f t="shared" si="21"/>
        <v>0.010050251256281407</v>
      </c>
      <c r="T27" s="22">
        <v>74</v>
      </c>
      <c r="U27" s="23">
        <f t="shared" si="22"/>
        <v>0.37185929648241206</v>
      </c>
      <c r="V27" s="24">
        <v>120</v>
      </c>
      <c r="W27" s="23">
        <f t="shared" si="23"/>
        <v>0.6030150753768844</v>
      </c>
      <c r="X27" s="24">
        <v>5</v>
      </c>
      <c r="Y27" s="26">
        <f t="shared" si="24"/>
        <v>0.02512562814070352</v>
      </c>
      <c r="Z27" s="22">
        <f t="shared" si="25"/>
        <v>199</v>
      </c>
    </row>
    <row r="28" spans="1:26" ht="12.75">
      <c r="A28" s="21" t="s">
        <v>26</v>
      </c>
      <c r="B28" s="22">
        <v>92</v>
      </c>
      <c r="C28" s="23">
        <f t="shared" si="13"/>
        <v>0.6258503401360545</v>
      </c>
      <c r="D28" s="24">
        <v>55</v>
      </c>
      <c r="E28" s="23">
        <f t="shared" si="14"/>
        <v>0.3741496598639456</v>
      </c>
      <c r="F28" s="24">
        <v>0</v>
      </c>
      <c r="G28" s="25">
        <f t="shared" si="15"/>
        <v>0</v>
      </c>
      <c r="H28" s="22">
        <v>64</v>
      </c>
      <c r="I28" s="23">
        <f t="shared" si="16"/>
        <v>0.43537414965986393</v>
      </c>
      <c r="J28" s="24">
        <v>83</v>
      </c>
      <c r="K28" s="23">
        <f t="shared" si="17"/>
        <v>0.564625850340136</v>
      </c>
      <c r="L28" s="24">
        <v>0</v>
      </c>
      <c r="M28" s="25">
        <f t="shared" si="18"/>
        <v>0</v>
      </c>
      <c r="N28" s="22">
        <v>60</v>
      </c>
      <c r="O28" s="23">
        <f t="shared" si="19"/>
        <v>0.40816326530612246</v>
      </c>
      <c r="P28" s="24">
        <v>87</v>
      </c>
      <c r="Q28" s="23">
        <f t="shared" si="20"/>
        <v>0.5918367346938775</v>
      </c>
      <c r="R28" s="24">
        <v>0</v>
      </c>
      <c r="S28" s="25">
        <f t="shared" si="21"/>
        <v>0</v>
      </c>
      <c r="T28" s="22">
        <v>64</v>
      </c>
      <c r="U28" s="23">
        <f t="shared" si="22"/>
        <v>0.43537414965986393</v>
      </c>
      <c r="V28" s="24">
        <v>79</v>
      </c>
      <c r="W28" s="23">
        <f t="shared" si="23"/>
        <v>0.5374149659863946</v>
      </c>
      <c r="X28" s="24">
        <v>4</v>
      </c>
      <c r="Y28" s="26">
        <f t="shared" si="24"/>
        <v>0.027210884353741496</v>
      </c>
      <c r="Z28" s="22">
        <f t="shared" si="25"/>
        <v>147</v>
      </c>
    </row>
    <row r="29" spans="1:26" ht="12.75">
      <c r="A29" s="21" t="s">
        <v>27</v>
      </c>
      <c r="B29" s="22">
        <v>1202</v>
      </c>
      <c r="C29" s="23">
        <f t="shared" si="13"/>
        <v>0.5539170506912442</v>
      </c>
      <c r="D29" s="24">
        <v>948</v>
      </c>
      <c r="E29" s="23">
        <f t="shared" si="14"/>
        <v>0.4368663594470046</v>
      </c>
      <c r="F29" s="24">
        <v>20</v>
      </c>
      <c r="G29" s="25">
        <f t="shared" si="15"/>
        <v>0.009216589861751152</v>
      </c>
      <c r="H29" s="22">
        <v>1044</v>
      </c>
      <c r="I29" s="23">
        <f t="shared" si="16"/>
        <v>0.48110599078341015</v>
      </c>
      <c r="J29" s="24">
        <v>1102</v>
      </c>
      <c r="K29" s="23">
        <f t="shared" si="17"/>
        <v>0.5078341013824885</v>
      </c>
      <c r="L29" s="24">
        <v>24</v>
      </c>
      <c r="M29" s="25">
        <f t="shared" si="18"/>
        <v>0.011059907834101382</v>
      </c>
      <c r="N29" s="22">
        <v>936</v>
      </c>
      <c r="O29" s="23">
        <f t="shared" si="19"/>
        <v>0.4313364055299539</v>
      </c>
      <c r="P29" s="24">
        <v>1209</v>
      </c>
      <c r="Q29" s="23">
        <f t="shared" si="20"/>
        <v>0.5571428571428572</v>
      </c>
      <c r="R29" s="24">
        <v>25</v>
      </c>
      <c r="S29" s="25">
        <f t="shared" si="21"/>
        <v>0.01152073732718894</v>
      </c>
      <c r="T29" s="22">
        <v>1022</v>
      </c>
      <c r="U29" s="23">
        <f t="shared" si="22"/>
        <v>0.47096774193548385</v>
      </c>
      <c r="V29" s="24">
        <v>1028</v>
      </c>
      <c r="W29" s="23">
        <f t="shared" si="23"/>
        <v>0.4737327188940092</v>
      </c>
      <c r="X29" s="24">
        <v>120</v>
      </c>
      <c r="Y29" s="26">
        <f t="shared" si="24"/>
        <v>0.055299539170506916</v>
      </c>
      <c r="Z29" s="22">
        <f t="shared" si="25"/>
        <v>2170</v>
      </c>
    </row>
    <row r="30" spans="1:26" ht="12.75">
      <c r="A30" s="21" t="s">
        <v>28</v>
      </c>
      <c r="B30" s="22">
        <v>28</v>
      </c>
      <c r="C30" s="23">
        <f t="shared" si="13"/>
        <v>0.6511627906976745</v>
      </c>
      <c r="D30" s="24">
        <v>15</v>
      </c>
      <c r="E30" s="23">
        <f t="shared" si="14"/>
        <v>0.3488372093023256</v>
      </c>
      <c r="F30" s="24">
        <v>0</v>
      </c>
      <c r="G30" s="25">
        <f t="shared" si="15"/>
        <v>0</v>
      </c>
      <c r="H30" s="22">
        <v>14</v>
      </c>
      <c r="I30" s="23">
        <f t="shared" si="16"/>
        <v>0.32558139534883723</v>
      </c>
      <c r="J30" s="24">
        <v>29</v>
      </c>
      <c r="K30" s="23">
        <f t="shared" si="17"/>
        <v>0.6744186046511628</v>
      </c>
      <c r="L30" s="24">
        <v>0</v>
      </c>
      <c r="M30" s="25">
        <f t="shared" si="18"/>
        <v>0</v>
      </c>
      <c r="N30" s="22">
        <v>14</v>
      </c>
      <c r="O30" s="23">
        <f t="shared" si="19"/>
        <v>0.32558139534883723</v>
      </c>
      <c r="P30" s="24">
        <v>28</v>
      </c>
      <c r="Q30" s="23">
        <f t="shared" si="20"/>
        <v>0.6511627906976745</v>
      </c>
      <c r="R30" s="24">
        <v>1</v>
      </c>
      <c r="S30" s="25">
        <f t="shared" si="21"/>
        <v>0.023255813953488372</v>
      </c>
      <c r="T30" s="22">
        <v>18</v>
      </c>
      <c r="U30" s="23">
        <f t="shared" si="22"/>
        <v>0.4186046511627907</v>
      </c>
      <c r="V30" s="24">
        <v>23</v>
      </c>
      <c r="W30" s="23">
        <f t="shared" si="23"/>
        <v>0.5348837209302325</v>
      </c>
      <c r="X30" s="24">
        <v>2</v>
      </c>
      <c r="Y30" s="26">
        <f t="shared" si="24"/>
        <v>0.046511627906976744</v>
      </c>
      <c r="Z30" s="22">
        <f t="shared" si="25"/>
        <v>43</v>
      </c>
    </row>
    <row r="31" spans="1:26" ht="12.75">
      <c r="A31" s="21" t="s">
        <v>29</v>
      </c>
      <c r="B31" s="22">
        <v>81</v>
      </c>
      <c r="C31" s="23">
        <f t="shared" si="13"/>
        <v>0.6230769230769231</v>
      </c>
      <c r="D31" s="24">
        <v>49</v>
      </c>
      <c r="E31" s="23">
        <f t="shared" si="14"/>
        <v>0.3769230769230769</v>
      </c>
      <c r="F31" s="24">
        <v>0</v>
      </c>
      <c r="G31" s="25">
        <f t="shared" si="15"/>
        <v>0</v>
      </c>
      <c r="H31" s="22">
        <v>61</v>
      </c>
      <c r="I31" s="23">
        <f t="shared" si="16"/>
        <v>0.46923076923076923</v>
      </c>
      <c r="J31" s="24">
        <v>69</v>
      </c>
      <c r="K31" s="23">
        <f t="shared" si="17"/>
        <v>0.5307692307692308</v>
      </c>
      <c r="L31" s="24">
        <v>0</v>
      </c>
      <c r="M31" s="25">
        <f t="shared" si="18"/>
        <v>0</v>
      </c>
      <c r="N31" s="22">
        <v>52</v>
      </c>
      <c r="O31" s="23">
        <f t="shared" si="19"/>
        <v>0.4</v>
      </c>
      <c r="P31" s="24">
        <v>78</v>
      </c>
      <c r="Q31" s="23">
        <f t="shared" si="20"/>
        <v>0.6</v>
      </c>
      <c r="R31" s="24">
        <v>0</v>
      </c>
      <c r="S31" s="25">
        <f t="shared" si="21"/>
        <v>0</v>
      </c>
      <c r="T31" s="22">
        <v>58</v>
      </c>
      <c r="U31" s="23">
        <f t="shared" si="22"/>
        <v>0.4461538461538462</v>
      </c>
      <c r="V31" s="24">
        <v>69</v>
      </c>
      <c r="W31" s="23">
        <f t="shared" si="23"/>
        <v>0.5307692307692308</v>
      </c>
      <c r="X31" s="24">
        <v>3</v>
      </c>
      <c r="Y31" s="26">
        <f t="shared" si="24"/>
        <v>0.023076923076923078</v>
      </c>
      <c r="Z31" s="22">
        <f t="shared" si="25"/>
        <v>130</v>
      </c>
    </row>
    <row r="32" spans="1:26" ht="12.75">
      <c r="A32" s="21" t="s">
        <v>30</v>
      </c>
      <c r="B32" s="22">
        <v>47</v>
      </c>
      <c r="C32" s="23">
        <f t="shared" si="13"/>
        <v>0.6619718309859155</v>
      </c>
      <c r="D32" s="24">
        <v>24</v>
      </c>
      <c r="E32" s="23">
        <f t="shared" si="14"/>
        <v>0.3380281690140845</v>
      </c>
      <c r="F32" s="24">
        <v>0</v>
      </c>
      <c r="G32" s="25">
        <f t="shared" si="15"/>
        <v>0</v>
      </c>
      <c r="H32" s="22">
        <v>41</v>
      </c>
      <c r="I32" s="23">
        <f t="shared" si="16"/>
        <v>0.5774647887323944</v>
      </c>
      <c r="J32" s="24">
        <v>30</v>
      </c>
      <c r="K32" s="23">
        <f t="shared" si="17"/>
        <v>0.4225352112676056</v>
      </c>
      <c r="L32" s="24">
        <v>0</v>
      </c>
      <c r="M32" s="25">
        <f t="shared" si="18"/>
        <v>0</v>
      </c>
      <c r="N32" s="22">
        <v>35</v>
      </c>
      <c r="O32" s="23">
        <f t="shared" si="19"/>
        <v>0.49295774647887325</v>
      </c>
      <c r="P32" s="24">
        <v>36</v>
      </c>
      <c r="Q32" s="23">
        <f t="shared" si="20"/>
        <v>0.5070422535211268</v>
      </c>
      <c r="R32" s="24">
        <v>0</v>
      </c>
      <c r="S32" s="25">
        <f t="shared" si="21"/>
        <v>0</v>
      </c>
      <c r="T32" s="22">
        <v>40</v>
      </c>
      <c r="U32" s="23">
        <f t="shared" si="22"/>
        <v>0.5633802816901409</v>
      </c>
      <c r="V32" s="24">
        <v>31</v>
      </c>
      <c r="W32" s="23">
        <f t="shared" si="23"/>
        <v>0.43661971830985913</v>
      </c>
      <c r="X32" s="24">
        <v>0</v>
      </c>
      <c r="Y32" s="26">
        <f t="shared" si="24"/>
        <v>0</v>
      </c>
      <c r="Z32" s="22">
        <f t="shared" si="25"/>
        <v>71</v>
      </c>
    </row>
    <row r="33" spans="1:26" ht="12.75">
      <c r="A33" s="21" t="s">
        <v>31</v>
      </c>
      <c r="B33" s="22">
        <v>74</v>
      </c>
      <c r="C33" s="23">
        <f t="shared" si="13"/>
        <v>0.6851851851851852</v>
      </c>
      <c r="D33" s="24">
        <v>34</v>
      </c>
      <c r="E33" s="23">
        <f t="shared" si="14"/>
        <v>0.3148148148148148</v>
      </c>
      <c r="F33" s="24">
        <v>0</v>
      </c>
      <c r="G33" s="25">
        <f t="shared" si="15"/>
        <v>0</v>
      </c>
      <c r="H33" s="22">
        <v>47</v>
      </c>
      <c r="I33" s="23">
        <f t="shared" si="16"/>
        <v>0.4351851851851852</v>
      </c>
      <c r="J33" s="24">
        <v>61</v>
      </c>
      <c r="K33" s="23">
        <f t="shared" si="17"/>
        <v>0.5648148148148148</v>
      </c>
      <c r="L33" s="24">
        <v>0</v>
      </c>
      <c r="M33" s="25">
        <f t="shared" si="18"/>
        <v>0</v>
      </c>
      <c r="N33" s="22">
        <v>35</v>
      </c>
      <c r="O33" s="23">
        <f t="shared" si="19"/>
        <v>0.32407407407407407</v>
      </c>
      <c r="P33" s="24">
        <v>73</v>
      </c>
      <c r="Q33" s="23">
        <f t="shared" si="20"/>
        <v>0.6759259259259259</v>
      </c>
      <c r="R33" s="24">
        <v>0</v>
      </c>
      <c r="S33" s="25">
        <f t="shared" si="21"/>
        <v>0</v>
      </c>
      <c r="T33" s="22">
        <v>53</v>
      </c>
      <c r="U33" s="23">
        <f t="shared" si="22"/>
        <v>0.49074074074074076</v>
      </c>
      <c r="V33" s="24">
        <v>50</v>
      </c>
      <c r="W33" s="23">
        <f t="shared" si="23"/>
        <v>0.46296296296296297</v>
      </c>
      <c r="X33" s="24">
        <v>5</v>
      </c>
      <c r="Y33" s="26">
        <f t="shared" si="24"/>
        <v>0.046296296296296294</v>
      </c>
      <c r="Z33" s="22">
        <f t="shared" si="25"/>
        <v>108</v>
      </c>
    </row>
    <row r="34" spans="1:26" ht="12.75">
      <c r="A34" s="21" t="s">
        <v>32</v>
      </c>
      <c r="B34" s="22">
        <v>45</v>
      </c>
      <c r="C34" s="23">
        <f t="shared" si="13"/>
        <v>0.625</v>
      </c>
      <c r="D34" s="24">
        <v>27</v>
      </c>
      <c r="E34" s="23">
        <f t="shared" si="14"/>
        <v>0.375</v>
      </c>
      <c r="F34" s="24">
        <v>0</v>
      </c>
      <c r="G34" s="25">
        <f t="shared" si="15"/>
        <v>0</v>
      </c>
      <c r="H34" s="22">
        <v>36</v>
      </c>
      <c r="I34" s="23">
        <f t="shared" si="16"/>
        <v>0.5</v>
      </c>
      <c r="J34" s="24">
        <v>36</v>
      </c>
      <c r="K34" s="23">
        <f t="shared" si="17"/>
        <v>0.5</v>
      </c>
      <c r="L34" s="24">
        <v>0</v>
      </c>
      <c r="M34" s="25">
        <f t="shared" si="18"/>
        <v>0</v>
      </c>
      <c r="N34" s="22">
        <v>32</v>
      </c>
      <c r="O34" s="23">
        <f t="shared" si="19"/>
        <v>0.4444444444444444</v>
      </c>
      <c r="P34" s="24">
        <v>39</v>
      </c>
      <c r="Q34" s="23">
        <f t="shared" si="20"/>
        <v>0.5416666666666666</v>
      </c>
      <c r="R34" s="24">
        <v>1</v>
      </c>
      <c r="S34" s="25">
        <f t="shared" si="21"/>
        <v>0.013888888888888888</v>
      </c>
      <c r="T34" s="22">
        <v>27</v>
      </c>
      <c r="U34" s="23">
        <f t="shared" si="22"/>
        <v>0.375</v>
      </c>
      <c r="V34" s="24">
        <v>39</v>
      </c>
      <c r="W34" s="23">
        <f t="shared" si="23"/>
        <v>0.5416666666666666</v>
      </c>
      <c r="X34" s="24">
        <v>6</v>
      </c>
      <c r="Y34" s="26">
        <f t="shared" si="24"/>
        <v>0.08333333333333333</v>
      </c>
      <c r="Z34" s="22">
        <f t="shared" si="25"/>
        <v>72</v>
      </c>
    </row>
    <row r="35" spans="1:26" ht="12.75">
      <c r="A35" s="21" t="s">
        <v>33</v>
      </c>
      <c r="B35" s="22">
        <v>46</v>
      </c>
      <c r="C35" s="23">
        <f t="shared" si="13"/>
        <v>0.6052631578947368</v>
      </c>
      <c r="D35" s="24">
        <v>30</v>
      </c>
      <c r="E35" s="23">
        <f t="shared" si="14"/>
        <v>0.39473684210526316</v>
      </c>
      <c r="F35" s="24">
        <v>0</v>
      </c>
      <c r="G35" s="25">
        <f t="shared" si="15"/>
        <v>0</v>
      </c>
      <c r="H35" s="22">
        <v>39</v>
      </c>
      <c r="I35" s="23">
        <f t="shared" si="16"/>
        <v>0.5131578947368421</v>
      </c>
      <c r="J35" s="24">
        <v>37</v>
      </c>
      <c r="K35" s="23">
        <f t="shared" si="17"/>
        <v>0.4868421052631579</v>
      </c>
      <c r="L35" s="24">
        <v>0</v>
      </c>
      <c r="M35" s="25">
        <f t="shared" si="18"/>
        <v>0</v>
      </c>
      <c r="N35" s="22">
        <v>34</v>
      </c>
      <c r="O35" s="23">
        <f t="shared" si="19"/>
        <v>0.4473684210526316</v>
      </c>
      <c r="P35" s="24">
        <v>42</v>
      </c>
      <c r="Q35" s="23">
        <f t="shared" si="20"/>
        <v>0.5526315789473685</v>
      </c>
      <c r="R35" s="24">
        <v>0</v>
      </c>
      <c r="S35" s="25">
        <f t="shared" si="21"/>
        <v>0</v>
      </c>
      <c r="T35" s="22">
        <v>29</v>
      </c>
      <c r="U35" s="23">
        <f t="shared" si="22"/>
        <v>0.3815789473684211</v>
      </c>
      <c r="V35" s="24">
        <v>43</v>
      </c>
      <c r="W35" s="23">
        <f t="shared" si="23"/>
        <v>0.5657894736842105</v>
      </c>
      <c r="X35" s="24">
        <v>4</v>
      </c>
      <c r="Y35" s="26">
        <f t="shared" si="24"/>
        <v>0.05263157894736842</v>
      </c>
      <c r="Z35" s="22">
        <f t="shared" si="25"/>
        <v>76</v>
      </c>
    </row>
    <row r="36" spans="1:26" ht="12.75">
      <c r="A36" s="21" t="s">
        <v>34</v>
      </c>
      <c r="B36" s="22">
        <v>10</v>
      </c>
      <c r="C36" s="23">
        <f t="shared" si="13"/>
        <v>0.4</v>
      </c>
      <c r="D36" s="24">
        <v>15</v>
      </c>
      <c r="E36" s="23">
        <f t="shared" si="14"/>
        <v>0.6</v>
      </c>
      <c r="F36" s="24">
        <v>0</v>
      </c>
      <c r="G36" s="25">
        <f t="shared" si="15"/>
        <v>0</v>
      </c>
      <c r="H36" s="22">
        <v>14</v>
      </c>
      <c r="I36" s="23">
        <f t="shared" si="16"/>
        <v>0.56</v>
      </c>
      <c r="J36" s="24">
        <v>11</v>
      </c>
      <c r="K36" s="23">
        <f t="shared" si="17"/>
        <v>0.44</v>
      </c>
      <c r="L36" s="24">
        <v>0</v>
      </c>
      <c r="M36" s="25">
        <f t="shared" si="18"/>
        <v>0</v>
      </c>
      <c r="N36" s="22">
        <v>10</v>
      </c>
      <c r="O36" s="23">
        <f t="shared" si="19"/>
        <v>0.4</v>
      </c>
      <c r="P36" s="24">
        <v>15</v>
      </c>
      <c r="Q36" s="23">
        <f t="shared" si="20"/>
        <v>0.6</v>
      </c>
      <c r="R36" s="24">
        <v>0</v>
      </c>
      <c r="S36" s="25">
        <f t="shared" si="21"/>
        <v>0</v>
      </c>
      <c r="T36" s="22">
        <v>15</v>
      </c>
      <c r="U36" s="23">
        <f t="shared" si="22"/>
        <v>0.6</v>
      </c>
      <c r="V36" s="24">
        <v>9</v>
      </c>
      <c r="W36" s="23">
        <f t="shared" si="23"/>
        <v>0.36</v>
      </c>
      <c r="X36" s="24">
        <v>1</v>
      </c>
      <c r="Y36" s="26">
        <f t="shared" si="24"/>
        <v>0.04</v>
      </c>
      <c r="Z36" s="22">
        <f t="shared" si="25"/>
        <v>25</v>
      </c>
    </row>
    <row r="37" spans="1:26" ht="12.75">
      <c r="A37" s="21" t="s">
        <v>35</v>
      </c>
      <c r="B37" s="22">
        <v>33</v>
      </c>
      <c r="C37" s="23">
        <f t="shared" si="13"/>
        <v>0.4782608695652174</v>
      </c>
      <c r="D37" s="24">
        <v>36</v>
      </c>
      <c r="E37" s="23">
        <f t="shared" si="14"/>
        <v>0.5217391304347826</v>
      </c>
      <c r="F37" s="24">
        <v>0</v>
      </c>
      <c r="G37" s="25">
        <f t="shared" si="15"/>
        <v>0</v>
      </c>
      <c r="H37" s="22">
        <v>23</v>
      </c>
      <c r="I37" s="23">
        <f t="shared" si="16"/>
        <v>0.3333333333333333</v>
      </c>
      <c r="J37" s="24">
        <v>45</v>
      </c>
      <c r="K37" s="23">
        <f t="shared" si="17"/>
        <v>0.6521739130434783</v>
      </c>
      <c r="L37" s="24">
        <v>1</v>
      </c>
      <c r="M37" s="25">
        <f t="shared" si="18"/>
        <v>0.014492753623188406</v>
      </c>
      <c r="N37" s="22">
        <v>23</v>
      </c>
      <c r="O37" s="23">
        <f t="shared" si="19"/>
        <v>0.3333333333333333</v>
      </c>
      <c r="P37" s="24">
        <v>46</v>
      </c>
      <c r="Q37" s="23">
        <f t="shared" si="20"/>
        <v>0.6666666666666666</v>
      </c>
      <c r="R37" s="24">
        <v>0</v>
      </c>
      <c r="S37" s="25">
        <f t="shared" si="21"/>
        <v>0</v>
      </c>
      <c r="T37" s="22">
        <v>27</v>
      </c>
      <c r="U37" s="23">
        <f t="shared" si="22"/>
        <v>0.391304347826087</v>
      </c>
      <c r="V37" s="24">
        <v>40</v>
      </c>
      <c r="W37" s="23">
        <f t="shared" si="23"/>
        <v>0.5797101449275363</v>
      </c>
      <c r="X37" s="24">
        <v>2</v>
      </c>
      <c r="Y37" s="26">
        <f t="shared" si="24"/>
        <v>0.028985507246376812</v>
      </c>
      <c r="Z37" s="22">
        <f t="shared" si="25"/>
        <v>69</v>
      </c>
    </row>
    <row r="38" spans="1:26" ht="12.75">
      <c r="A38" s="21" t="s">
        <v>36</v>
      </c>
      <c r="B38" s="22">
        <v>121</v>
      </c>
      <c r="C38" s="23">
        <f t="shared" si="13"/>
        <v>0.6302083333333334</v>
      </c>
      <c r="D38" s="24">
        <v>70</v>
      </c>
      <c r="E38" s="23">
        <f t="shared" si="14"/>
        <v>0.3645833333333333</v>
      </c>
      <c r="F38" s="24">
        <v>1</v>
      </c>
      <c r="G38" s="25">
        <f t="shared" si="15"/>
        <v>0.005208333333333333</v>
      </c>
      <c r="H38" s="22">
        <v>102</v>
      </c>
      <c r="I38" s="23">
        <f t="shared" si="16"/>
        <v>0.53125</v>
      </c>
      <c r="J38" s="24">
        <v>89</v>
      </c>
      <c r="K38" s="23">
        <f t="shared" si="17"/>
        <v>0.4635416666666667</v>
      </c>
      <c r="L38" s="24">
        <v>1</v>
      </c>
      <c r="M38" s="25">
        <f t="shared" si="18"/>
        <v>0.005208333333333333</v>
      </c>
      <c r="N38" s="22">
        <v>96</v>
      </c>
      <c r="O38" s="23">
        <f t="shared" si="19"/>
        <v>0.5</v>
      </c>
      <c r="P38" s="24">
        <v>95</v>
      </c>
      <c r="Q38" s="23">
        <f t="shared" si="20"/>
        <v>0.4947916666666667</v>
      </c>
      <c r="R38" s="24">
        <v>1</v>
      </c>
      <c r="S38" s="25">
        <f t="shared" si="21"/>
        <v>0.005208333333333333</v>
      </c>
      <c r="T38" s="22">
        <v>99</v>
      </c>
      <c r="U38" s="23">
        <f t="shared" si="22"/>
        <v>0.515625</v>
      </c>
      <c r="V38" s="24">
        <v>89</v>
      </c>
      <c r="W38" s="23">
        <f t="shared" si="23"/>
        <v>0.4635416666666667</v>
      </c>
      <c r="X38" s="24">
        <v>4</v>
      </c>
      <c r="Y38" s="26">
        <f t="shared" si="24"/>
        <v>0.020833333333333332</v>
      </c>
      <c r="Z38" s="22">
        <f t="shared" si="25"/>
        <v>192</v>
      </c>
    </row>
    <row r="39" spans="1:26" ht="12.75">
      <c r="A39" s="21" t="s">
        <v>341</v>
      </c>
      <c r="B39" s="22">
        <v>4</v>
      </c>
      <c r="C39" s="23">
        <f t="shared" si="13"/>
        <v>1</v>
      </c>
      <c r="D39" s="24">
        <v>0</v>
      </c>
      <c r="E39" s="23">
        <f t="shared" si="14"/>
        <v>0</v>
      </c>
      <c r="F39" s="24">
        <v>0</v>
      </c>
      <c r="G39" s="25">
        <f t="shared" si="15"/>
        <v>0</v>
      </c>
      <c r="H39" s="22">
        <v>2</v>
      </c>
      <c r="I39" s="23">
        <f t="shared" si="16"/>
        <v>0.5</v>
      </c>
      <c r="J39" s="24">
        <v>2</v>
      </c>
      <c r="K39" s="23">
        <f t="shared" si="17"/>
        <v>0.5</v>
      </c>
      <c r="L39" s="24">
        <v>0</v>
      </c>
      <c r="M39" s="25">
        <f t="shared" si="18"/>
        <v>0</v>
      </c>
      <c r="N39" s="22">
        <v>2</v>
      </c>
      <c r="O39" s="23">
        <f t="shared" si="19"/>
        <v>0.5</v>
      </c>
      <c r="P39" s="24">
        <v>2</v>
      </c>
      <c r="Q39" s="23">
        <f t="shared" si="20"/>
        <v>0.5</v>
      </c>
      <c r="R39" s="24">
        <v>0</v>
      </c>
      <c r="S39" s="25">
        <f t="shared" si="21"/>
        <v>0</v>
      </c>
      <c r="T39" s="22">
        <v>4</v>
      </c>
      <c r="U39" s="23">
        <f t="shared" si="22"/>
        <v>1</v>
      </c>
      <c r="V39" s="24">
        <v>0</v>
      </c>
      <c r="W39" s="23">
        <f t="shared" si="23"/>
        <v>0</v>
      </c>
      <c r="X39" s="24">
        <v>0</v>
      </c>
      <c r="Y39" s="26">
        <f t="shared" si="24"/>
        <v>0</v>
      </c>
      <c r="Z39" s="22">
        <f t="shared" si="25"/>
        <v>4</v>
      </c>
    </row>
    <row r="40" spans="1:26" ht="12.75">
      <c r="A40" s="21" t="s">
        <v>37</v>
      </c>
      <c r="B40" s="22">
        <v>175</v>
      </c>
      <c r="C40" s="23">
        <f t="shared" si="13"/>
        <v>0.5239520958083832</v>
      </c>
      <c r="D40" s="24">
        <v>159</v>
      </c>
      <c r="E40" s="23">
        <f t="shared" si="14"/>
        <v>0.47604790419161674</v>
      </c>
      <c r="F40" s="24">
        <v>0</v>
      </c>
      <c r="G40" s="25">
        <f t="shared" si="15"/>
        <v>0</v>
      </c>
      <c r="H40" s="22">
        <v>145</v>
      </c>
      <c r="I40" s="23">
        <f t="shared" si="16"/>
        <v>0.4341317365269461</v>
      </c>
      <c r="J40" s="24">
        <v>189</v>
      </c>
      <c r="K40" s="23">
        <f t="shared" si="17"/>
        <v>0.5658682634730539</v>
      </c>
      <c r="L40" s="24">
        <v>0</v>
      </c>
      <c r="M40" s="25">
        <f t="shared" si="18"/>
        <v>0</v>
      </c>
      <c r="N40" s="22">
        <v>122</v>
      </c>
      <c r="O40" s="23">
        <f t="shared" si="19"/>
        <v>0.3652694610778443</v>
      </c>
      <c r="P40" s="24">
        <v>208</v>
      </c>
      <c r="Q40" s="23">
        <f t="shared" si="20"/>
        <v>0.6227544910179641</v>
      </c>
      <c r="R40" s="24">
        <v>4</v>
      </c>
      <c r="S40" s="25">
        <f t="shared" si="21"/>
        <v>0.011976047904191617</v>
      </c>
      <c r="T40" s="22">
        <v>150</v>
      </c>
      <c r="U40" s="23">
        <f t="shared" si="22"/>
        <v>0.4491017964071856</v>
      </c>
      <c r="V40" s="24">
        <v>168</v>
      </c>
      <c r="W40" s="23">
        <f t="shared" si="23"/>
        <v>0.5029940119760479</v>
      </c>
      <c r="X40" s="24">
        <v>16</v>
      </c>
      <c r="Y40" s="26">
        <f t="shared" si="24"/>
        <v>0.04790419161676647</v>
      </c>
      <c r="Z40" s="22">
        <f t="shared" si="25"/>
        <v>334</v>
      </c>
    </row>
    <row r="41" spans="1:26" ht="12.75">
      <c r="A41" s="21" t="s">
        <v>38</v>
      </c>
      <c r="B41" s="22">
        <v>481</v>
      </c>
      <c r="C41" s="23">
        <f t="shared" si="13"/>
        <v>0.5809178743961353</v>
      </c>
      <c r="D41" s="24">
        <v>346</v>
      </c>
      <c r="E41" s="23">
        <f t="shared" si="14"/>
        <v>0.4178743961352657</v>
      </c>
      <c r="F41" s="24">
        <v>1</v>
      </c>
      <c r="G41" s="25">
        <f t="shared" si="15"/>
        <v>0.0012077294685990338</v>
      </c>
      <c r="H41" s="22">
        <v>364</v>
      </c>
      <c r="I41" s="23">
        <f t="shared" si="16"/>
        <v>0.4396135265700483</v>
      </c>
      <c r="J41" s="24">
        <v>462</v>
      </c>
      <c r="K41" s="23">
        <f t="shared" si="17"/>
        <v>0.5579710144927537</v>
      </c>
      <c r="L41" s="24">
        <v>2</v>
      </c>
      <c r="M41" s="25">
        <f t="shared" si="18"/>
        <v>0.0024154589371980675</v>
      </c>
      <c r="N41" s="22">
        <v>323</v>
      </c>
      <c r="O41" s="23">
        <f t="shared" si="19"/>
        <v>0.39009661835748793</v>
      </c>
      <c r="P41" s="24">
        <v>500</v>
      </c>
      <c r="Q41" s="23">
        <f t="shared" si="20"/>
        <v>0.6038647342995169</v>
      </c>
      <c r="R41" s="24">
        <v>5</v>
      </c>
      <c r="S41" s="25">
        <f t="shared" si="21"/>
        <v>0.006038647342995169</v>
      </c>
      <c r="T41" s="22">
        <v>364</v>
      </c>
      <c r="U41" s="23">
        <f t="shared" si="22"/>
        <v>0.4396135265700483</v>
      </c>
      <c r="V41" s="24">
        <v>444</v>
      </c>
      <c r="W41" s="23">
        <f t="shared" si="23"/>
        <v>0.5362318840579711</v>
      </c>
      <c r="X41" s="24">
        <v>20</v>
      </c>
      <c r="Y41" s="26">
        <f t="shared" si="24"/>
        <v>0.024154589371980676</v>
      </c>
      <c r="Z41" s="22">
        <f t="shared" si="25"/>
        <v>828</v>
      </c>
    </row>
    <row r="42" spans="1:26" ht="12.75">
      <c r="A42" s="21" t="s">
        <v>39</v>
      </c>
      <c r="B42" s="22">
        <v>564</v>
      </c>
      <c r="C42" s="23">
        <f t="shared" si="13"/>
        <v>0.6394557823129252</v>
      </c>
      <c r="D42" s="24">
        <v>316</v>
      </c>
      <c r="E42" s="23">
        <f t="shared" si="14"/>
        <v>0.35827664399092973</v>
      </c>
      <c r="F42" s="24">
        <v>2</v>
      </c>
      <c r="G42" s="25">
        <f t="shared" si="15"/>
        <v>0.0022675736961451248</v>
      </c>
      <c r="H42" s="22">
        <v>396</v>
      </c>
      <c r="I42" s="23">
        <f t="shared" si="16"/>
        <v>0.4489795918367347</v>
      </c>
      <c r="J42" s="24">
        <v>485</v>
      </c>
      <c r="K42" s="23">
        <f t="shared" si="17"/>
        <v>0.5498866213151927</v>
      </c>
      <c r="L42" s="24">
        <v>1</v>
      </c>
      <c r="M42" s="25">
        <f t="shared" si="18"/>
        <v>0.0011337868480725624</v>
      </c>
      <c r="N42" s="22">
        <v>386</v>
      </c>
      <c r="O42" s="23">
        <f t="shared" si="19"/>
        <v>0.4376417233560091</v>
      </c>
      <c r="P42" s="24">
        <v>494</v>
      </c>
      <c r="Q42" s="23">
        <f t="shared" si="20"/>
        <v>0.5600907029478458</v>
      </c>
      <c r="R42" s="24">
        <v>2</v>
      </c>
      <c r="S42" s="25">
        <f t="shared" si="21"/>
        <v>0.0022675736961451248</v>
      </c>
      <c r="T42" s="22">
        <v>475</v>
      </c>
      <c r="U42" s="23">
        <f t="shared" si="22"/>
        <v>0.5385487528344671</v>
      </c>
      <c r="V42" s="24">
        <v>387</v>
      </c>
      <c r="W42" s="23">
        <f t="shared" si="23"/>
        <v>0.4387755102040816</v>
      </c>
      <c r="X42" s="24">
        <v>20</v>
      </c>
      <c r="Y42" s="26">
        <f t="shared" si="24"/>
        <v>0.022675736961451247</v>
      </c>
      <c r="Z42" s="22">
        <f t="shared" si="25"/>
        <v>882</v>
      </c>
    </row>
    <row r="43" spans="1:26" ht="12.75">
      <c r="A43" s="21" t="s">
        <v>40</v>
      </c>
      <c r="B43" s="22">
        <v>150</v>
      </c>
      <c r="C43" s="23">
        <f t="shared" si="13"/>
        <v>0.6072874493927125</v>
      </c>
      <c r="D43" s="24">
        <v>95</v>
      </c>
      <c r="E43" s="23">
        <f t="shared" si="14"/>
        <v>0.38461538461538464</v>
      </c>
      <c r="F43" s="24">
        <v>2</v>
      </c>
      <c r="G43" s="25">
        <f t="shared" si="15"/>
        <v>0.008097165991902834</v>
      </c>
      <c r="H43" s="22">
        <v>122</v>
      </c>
      <c r="I43" s="23">
        <f t="shared" si="16"/>
        <v>0.4939271255060729</v>
      </c>
      <c r="J43" s="24">
        <v>122</v>
      </c>
      <c r="K43" s="23">
        <f t="shared" si="17"/>
        <v>0.4939271255060729</v>
      </c>
      <c r="L43" s="24">
        <v>3</v>
      </c>
      <c r="M43" s="25">
        <f t="shared" si="18"/>
        <v>0.012145748987854251</v>
      </c>
      <c r="N43" s="22">
        <v>116</v>
      </c>
      <c r="O43" s="23">
        <f t="shared" si="19"/>
        <v>0.46963562753036436</v>
      </c>
      <c r="P43" s="24">
        <v>128</v>
      </c>
      <c r="Q43" s="23">
        <f t="shared" si="20"/>
        <v>0.5182186234817814</v>
      </c>
      <c r="R43" s="24">
        <v>3</v>
      </c>
      <c r="S43" s="25">
        <f t="shared" si="21"/>
        <v>0.012145748987854251</v>
      </c>
      <c r="T43" s="22">
        <v>121</v>
      </c>
      <c r="U43" s="23">
        <f t="shared" si="22"/>
        <v>0.4898785425101215</v>
      </c>
      <c r="V43" s="24">
        <v>121</v>
      </c>
      <c r="W43" s="23">
        <f t="shared" si="23"/>
        <v>0.4898785425101215</v>
      </c>
      <c r="X43" s="24">
        <v>5</v>
      </c>
      <c r="Y43" s="26">
        <f t="shared" si="24"/>
        <v>0.020242914979757085</v>
      </c>
      <c r="Z43" s="22">
        <f t="shared" si="25"/>
        <v>247</v>
      </c>
    </row>
    <row r="44" spans="1:26" ht="12.75">
      <c r="A44" s="21" t="s">
        <v>41</v>
      </c>
      <c r="B44" s="22">
        <v>15</v>
      </c>
      <c r="C44" s="23">
        <f t="shared" si="13"/>
        <v>0.5769230769230769</v>
      </c>
      <c r="D44" s="24">
        <v>11</v>
      </c>
      <c r="E44" s="23">
        <f t="shared" si="14"/>
        <v>0.4230769230769231</v>
      </c>
      <c r="F44" s="24">
        <v>0</v>
      </c>
      <c r="G44" s="25">
        <f t="shared" si="15"/>
        <v>0</v>
      </c>
      <c r="H44" s="22">
        <v>10</v>
      </c>
      <c r="I44" s="23">
        <f t="shared" si="16"/>
        <v>0.38461538461538464</v>
      </c>
      <c r="J44" s="24">
        <v>16</v>
      </c>
      <c r="K44" s="23">
        <f t="shared" si="17"/>
        <v>0.6153846153846154</v>
      </c>
      <c r="L44" s="24">
        <v>0</v>
      </c>
      <c r="M44" s="25">
        <f t="shared" si="18"/>
        <v>0</v>
      </c>
      <c r="N44" s="22">
        <v>8</v>
      </c>
      <c r="O44" s="23">
        <f t="shared" si="19"/>
        <v>0.3076923076923077</v>
      </c>
      <c r="P44" s="24">
        <v>18</v>
      </c>
      <c r="Q44" s="23">
        <f t="shared" si="20"/>
        <v>0.6923076923076923</v>
      </c>
      <c r="R44" s="24">
        <v>0</v>
      </c>
      <c r="S44" s="25">
        <f t="shared" si="21"/>
        <v>0</v>
      </c>
      <c r="T44" s="22">
        <v>12</v>
      </c>
      <c r="U44" s="23">
        <f t="shared" si="22"/>
        <v>0.46153846153846156</v>
      </c>
      <c r="V44" s="24">
        <v>12</v>
      </c>
      <c r="W44" s="23">
        <f t="shared" si="23"/>
        <v>0.46153846153846156</v>
      </c>
      <c r="X44" s="24">
        <v>2</v>
      </c>
      <c r="Y44" s="26">
        <f t="shared" si="24"/>
        <v>0.07692307692307693</v>
      </c>
      <c r="Z44" s="22">
        <f t="shared" si="25"/>
        <v>26</v>
      </c>
    </row>
    <row r="45" spans="1:26" ht="12.75">
      <c r="A45" s="21" t="s">
        <v>42</v>
      </c>
      <c r="B45" s="22">
        <v>0</v>
      </c>
      <c r="C45" s="23">
        <v>0</v>
      </c>
      <c r="D45" s="24">
        <v>0</v>
      </c>
      <c r="E45" s="23">
        <v>0</v>
      </c>
      <c r="F45" s="24">
        <v>0</v>
      </c>
      <c r="G45" s="25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5">
        <v>0</v>
      </c>
      <c r="N45" s="22">
        <v>0</v>
      </c>
      <c r="O45" s="23">
        <v>0</v>
      </c>
      <c r="P45" s="24">
        <v>0</v>
      </c>
      <c r="Q45" s="23">
        <v>0</v>
      </c>
      <c r="R45" s="24">
        <v>0</v>
      </c>
      <c r="S45" s="25">
        <v>0</v>
      </c>
      <c r="T45" s="22">
        <v>0</v>
      </c>
      <c r="U45" s="23">
        <v>0</v>
      </c>
      <c r="V45" s="24">
        <v>0</v>
      </c>
      <c r="W45" s="23">
        <v>0</v>
      </c>
      <c r="X45" s="24">
        <v>0</v>
      </c>
      <c r="Y45" s="26">
        <v>0</v>
      </c>
      <c r="Z45" s="22">
        <f t="shared" si="25"/>
        <v>0</v>
      </c>
    </row>
    <row r="46" spans="1:26" ht="12.75">
      <c r="A46" s="21" t="s">
        <v>43</v>
      </c>
      <c r="B46" s="22">
        <v>77</v>
      </c>
      <c r="C46" s="23">
        <f aca="true" t="shared" si="26" ref="C46:C77">B46/($B46+$D46+$F46)</f>
        <v>0.6363636363636364</v>
      </c>
      <c r="D46" s="24">
        <v>43</v>
      </c>
      <c r="E46" s="23">
        <f aca="true" t="shared" si="27" ref="E46:E77">D46/($B46+$D46+$F46)</f>
        <v>0.35537190082644626</v>
      </c>
      <c r="F46" s="24">
        <v>1</v>
      </c>
      <c r="G46" s="25">
        <f aca="true" t="shared" si="28" ref="G46:G77">F46/($B46+$D46+$F46)</f>
        <v>0.008264462809917356</v>
      </c>
      <c r="H46" s="22">
        <v>71</v>
      </c>
      <c r="I46" s="23">
        <f aca="true" t="shared" si="29" ref="I46:I77">H46/($H46+$J46+$L46)</f>
        <v>0.5867768595041323</v>
      </c>
      <c r="J46" s="24">
        <v>49</v>
      </c>
      <c r="K46" s="23">
        <f aca="true" t="shared" si="30" ref="K46:K77">J46/($H46+$J46+$L46)</f>
        <v>0.4049586776859504</v>
      </c>
      <c r="L46" s="24">
        <v>1</v>
      </c>
      <c r="M46" s="25">
        <f aca="true" t="shared" si="31" ref="M46:M77">L46/($H46+$J46+$L46)</f>
        <v>0.008264462809917356</v>
      </c>
      <c r="N46" s="22">
        <v>66</v>
      </c>
      <c r="O46" s="23">
        <f aca="true" t="shared" si="32" ref="O46:O77">N46/($N46+$P46+$R46)</f>
        <v>0.5454545454545454</v>
      </c>
      <c r="P46" s="24">
        <v>55</v>
      </c>
      <c r="Q46" s="23">
        <f aca="true" t="shared" si="33" ref="Q46:Q77">P46/($N46+$P46+$R46)</f>
        <v>0.45454545454545453</v>
      </c>
      <c r="R46" s="24">
        <v>0</v>
      </c>
      <c r="S46" s="25">
        <f aca="true" t="shared" si="34" ref="S46:S77">R46/($N46+$P46+$R46)</f>
        <v>0</v>
      </c>
      <c r="T46" s="22">
        <v>53</v>
      </c>
      <c r="U46" s="23">
        <f aca="true" t="shared" si="35" ref="U46:U77">T46/($T46+$V46+$X46)</f>
        <v>0.4380165289256198</v>
      </c>
      <c r="V46" s="24">
        <v>64</v>
      </c>
      <c r="W46" s="23">
        <f aca="true" t="shared" si="36" ref="W46:W77">V46/($T46+$V46+$X46)</f>
        <v>0.5289256198347108</v>
      </c>
      <c r="X46" s="24">
        <v>4</v>
      </c>
      <c r="Y46" s="26">
        <f aca="true" t="shared" si="37" ref="Y46:Y77">X46/($T46+$V46+$X46)</f>
        <v>0.03305785123966942</v>
      </c>
      <c r="Z46" s="22">
        <f t="shared" si="25"/>
        <v>121</v>
      </c>
    </row>
    <row r="47" spans="1:26" ht="12.75">
      <c r="A47" s="21" t="s">
        <v>44</v>
      </c>
      <c r="B47" s="22">
        <v>27</v>
      </c>
      <c r="C47" s="23">
        <f t="shared" si="26"/>
        <v>0.5192307692307693</v>
      </c>
      <c r="D47" s="24">
        <v>25</v>
      </c>
      <c r="E47" s="23">
        <f t="shared" si="27"/>
        <v>0.4807692307692308</v>
      </c>
      <c r="F47" s="24">
        <v>0</v>
      </c>
      <c r="G47" s="25">
        <f t="shared" si="28"/>
        <v>0</v>
      </c>
      <c r="H47" s="22">
        <v>23</v>
      </c>
      <c r="I47" s="23">
        <f t="shared" si="29"/>
        <v>0.4423076923076923</v>
      </c>
      <c r="J47" s="24">
        <v>29</v>
      </c>
      <c r="K47" s="23">
        <f t="shared" si="30"/>
        <v>0.5576923076923077</v>
      </c>
      <c r="L47" s="24">
        <v>0</v>
      </c>
      <c r="M47" s="25">
        <f t="shared" si="31"/>
        <v>0</v>
      </c>
      <c r="N47" s="22">
        <v>24</v>
      </c>
      <c r="O47" s="23">
        <f t="shared" si="32"/>
        <v>0.46153846153846156</v>
      </c>
      <c r="P47" s="24">
        <v>28</v>
      </c>
      <c r="Q47" s="23">
        <f t="shared" si="33"/>
        <v>0.5384615384615384</v>
      </c>
      <c r="R47" s="24">
        <v>0</v>
      </c>
      <c r="S47" s="25">
        <f t="shared" si="34"/>
        <v>0</v>
      </c>
      <c r="T47" s="22">
        <v>30</v>
      </c>
      <c r="U47" s="23">
        <f t="shared" si="35"/>
        <v>0.5769230769230769</v>
      </c>
      <c r="V47" s="24">
        <v>21</v>
      </c>
      <c r="W47" s="23">
        <f t="shared" si="36"/>
        <v>0.40384615384615385</v>
      </c>
      <c r="X47" s="24">
        <v>1</v>
      </c>
      <c r="Y47" s="26">
        <f t="shared" si="37"/>
        <v>0.019230769230769232</v>
      </c>
      <c r="Z47" s="22">
        <f t="shared" si="25"/>
        <v>52</v>
      </c>
    </row>
    <row r="48" spans="1:26" ht="12.75">
      <c r="A48" s="21" t="s">
        <v>45</v>
      </c>
      <c r="B48" s="22">
        <v>16</v>
      </c>
      <c r="C48" s="23">
        <f t="shared" si="26"/>
        <v>0.5925925925925926</v>
      </c>
      <c r="D48" s="24">
        <v>11</v>
      </c>
      <c r="E48" s="23">
        <f t="shared" si="27"/>
        <v>0.4074074074074074</v>
      </c>
      <c r="F48" s="24">
        <v>0</v>
      </c>
      <c r="G48" s="25">
        <f t="shared" si="28"/>
        <v>0</v>
      </c>
      <c r="H48" s="22">
        <v>10</v>
      </c>
      <c r="I48" s="23">
        <f t="shared" si="29"/>
        <v>0.37037037037037035</v>
      </c>
      <c r="J48" s="24">
        <v>17</v>
      </c>
      <c r="K48" s="23">
        <f t="shared" si="30"/>
        <v>0.6296296296296297</v>
      </c>
      <c r="L48" s="24">
        <v>0</v>
      </c>
      <c r="M48" s="25">
        <f t="shared" si="31"/>
        <v>0</v>
      </c>
      <c r="N48" s="22">
        <v>10</v>
      </c>
      <c r="O48" s="23">
        <f t="shared" si="32"/>
        <v>0.37037037037037035</v>
      </c>
      <c r="P48" s="24">
        <v>17</v>
      </c>
      <c r="Q48" s="23">
        <f t="shared" si="33"/>
        <v>0.6296296296296297</v>
      </c>
      <c r="R48" s="24">
        <v>0</v>
      </c>
      <c r="S48" s="25">
        <f t="shared" si="34"/>
        <v>0</v>
      </c>
      <c r="T48" s="22">
        <v>11</v>
      </c>
      <c r="U48" s="23">
        <f t="shared" si="35"/>
        <v>0.4074074074074074</v>
      </c>
      <c r="V48" s="24">
        <v>16</v>
      </c>
      <c r="W48" s="23">
        <f t="shared" si="36"/>
        <v>0.5925925925925926</v>
      </c>
      <c r="X48" s="24">
        <v>0</v>
      </c>
      <c r="Y48" s="26">
        <f t="shared" si="37"/>
        <v>0</v>
      </c>
      <c r="Z48" s="22">
        <f t="shared" si="25"/>
        <v>27</v>
      </c>
    </row>
    <row r="49" spans="1:26" ht="12.75">
      <c r="A49" s="21" t="s">
        <v>46</v>
      </c>
      <c r="B49" s="22">
        <v>20</v>
      </c>
      <c r="C49" s="23">
        <f t="shared" si="26"/>
        <v>0.625</v>
      </c>
      <c r="D49" s="24">
        <v>12</v>
      </c>
      <c r="E49" s="23">
        <f t="shared" si="27"/>
        <v>0.375</v>
      </c>
      <c r="F49" s="24">
        <v>0</v>
      </c>
      <c r="G49" s="25">
        <f t="shared" si="28"/>
        <v>0</v>
      </c>
      <c r="H49" s="22">
        <v>13</v>
      </c>
      <c r="I49" s="23">
        <f t="shared" si="29"/>
        <v>0.40625</v>
      </c>
      <c r="J49" s="24">
        <v>19</v>
      </c>
      <c r="K49" s="23">
        <f t="shared" si="30"/>
        <v>0.59375</v>
      </c>
      <c r="L49" s="24">
        <v>0</v>
      </c>
      <c r="M49" s="25">
        <f t="shared" si="31"/>
        <v>0</v>
      </c>
      <c r="N49" s="22">
        <v>10</v>
      </c>
      <c r="O49" s="23">
        <f t="shared" si="32"/>
        <v>0.3125</v>
      </c>
      <c r="P49" s="24">
        <v>22</v>
      </c>
      <c r="Q49" s="23">
        <f t="shared" si="33"/>
        <v>0.6875</v>
      </c>
      <c r="R49" s="24">
        <v>0</v>
      </c>
      <c r="S49" s="25">
        <f t="shared" si="34"/>
        <v>0</v>
      </c>
      <c r="T49" s="22">
        <v>15</v>
      </c>
      <c r="U49" s="23">
        <f t="shared" si="35"/>
        <v>0.46875</v>
      </c>
      <c r="V49" s="24">
        <v>17</v>
      </c>
      <c r="W49" s="23">
        <f t="shared" si="36"/>
        <v>0.53125</v>
      </c>
      <c r="X49" s="24">
        <v>0</v>
      </c>
      <c r="Y49" s="26">
        <f t="shared" si="37"/>
        <v>0</v>
      </c>
      <c r="Z49" s="22">
        <f t="shared" si="25"/>
        <v>32</v>
      </c>
    </row>
    <row r="50" spans="1:26" ht="12.75">
      <c r="A50" s="21" t="s">
        <v>47</v>
      </c>
      <c r="B50" s="22">
        <v>6</v>
      </c>
      <c r="C50" s="23">
        <f t="shared" si="26"/>
        <v>0.35294117647058826</v>
      </c>
      <c r="D50" s="24">
        <v>11</v>
      </c>
      <c r="E50" s="23">
        <f t="shared" si="27"/>
        <v>0.6470588235294118</v>
      </c>
      <c r="F50" s="24">
        <v>0</v>
      </c>
      <c r="G50" s="25">
        <f t="shared" si="28"/>
        <v>0</v>
      </c>
      <c r="H50" s="22">
        <v>8</v>
      </c>
      <c r="I50" s="23">
        <f t="shared" si="29"/>
        <v>0.47058823529411764</v>
      </c>
      <c r="J50" s="24">
        <v>9</v>
      </c>
      <c r="K50" s="23">
        <f t="shared" si="30"/>
        <v>0.5294117647058824</v>
      </c>
      <c r="L50" s="24">
        <v>0</v>
      </c>
      <c r="M50" s="25">
        <f t="shared" si="31"/>
        <v>0</v>
      </c>
      <c r="N50" s="22">
        <v>8</v>
      </c>
      <c r="O50" s="23">
        <f t="shared" si="32"/>
        <v>0.47058823529411764</v>
      </c>
      <c r="P50" s="24">
        <v>9</v>
      </c>
      <c r="Q50" s="23">
        <f t="shared" si="33"/>
        <v>0.5294117647058824</v>
      </c>
      <c r="R50" s="24">
        <v>0</v>
      </c>
      <c r="S50" s="25">
        <f t="shared" si="34"/>
        <v>0</v>
      </c>
      <c r="T50" s="22">
        <v>9</v>
      </c>
      <c r="U50" s="23">
        <f t="shared" si="35"/>
        <v>0.5294117647058824</v>
      </c>
      <c r="V50" s="24">
        <v>6</v>
      </c>
      <c r="W50" s="23">
        <f t="shared" si="36"/>
        <v>0.35294117647058826</v>
      </c>
      <c r="X50" s="24">
        <v>2</v>
      </c>
      <c r="Y50" s="26">
        <f t="shared" si="37"/>
        <v>0.11764705882352941</v>
      </c>
      <c r="Z50" s="22">
        <f t="shared" si="25"/>
        <v>17</v>
      </c>
    </row>
    <row r="51" spans="1:26" ht="12.75">
      <c r="A51" s="21" t="s">
        <v>48</v>
      </c>
      <c r="B51" s="22">
        <v>121</v>
      </c>
      <c r="C51" s="23">
        <f t="shared" si="26"/>
        <v>0.4416058394160584</v>
      </c>
      <c r="D51" s="24">
        <v>153</v>
      </c>
      <c r="E51" s="23">
        <f t="shared" si="27"/>
        <v>0.5583941605839416</v>
      </c>
      <c r="F51" s="24">
        <v>0</v>
      </c>
      <c r="G51" s="25">
        <f t="shared" si="28"/>
        <v>0</v>
      </c>
      <c r="H51" s="22">
        <v>88</v>
      </c>
      <c r="I51" s="23">
        <f t="shared" si="29"/>
        <v>0.32116788321167883</v>
      </c>
      <c r="J51" s="24">
        <v>186</v>
      </c>
      <c r="K51" s="23">
        <f t="shared" si="30"/>
        <v>0.6788321167883211</v>
      </c>
      <c r="L51" s="24">
        <v>0</v>
      </c>
      <c r="M51" s="25">
        <f t="shared" si="31"/>
        <v>0</v>
      </c>
      <c r="N51" s="22">
        <v>74</v>
      </c>
      <c r="O51" s="23">
        <f t="shared" si="32"/>
        <v>0.27007299270072993</v>
      </c>
      <c r="P51" s="24">
        <v>200</v>
      </c>
      <c r="Q51" s="23">
        <f t="shared" si="33"/>
        <v>0.7299270072992701</v>
      </c>
      <c r="R51" s="24">
        <v>0</v>
      </c>
      <c r="S51" s="25">
        <f t="shared" si="34"/>
        <v>0</v>
      </c>
      <c r="T51" s="22">
        <v>123</v>
      </c>
      <c r="U51" s="23">
        <f t="shared" si="35"/>
        <v>0.4489051094890511</v>
      </c>
      <c r="V51" s="24">
        <v>141</v>
      </c>
      <c r="W51" s="23">
        <f t="shared" si="36"/>
        <v>0.5145985401459854</v>
      </c>
      <c r="X51" s="24">
        <v>10</v>
      </c>
      <c r="Y51" s="26">
        <f t="shared" si="37"/>
        <v>0.0364963503649635</v>
      </c>
      <c r="Z51" s="22">
        <f t="shared" si="25"/>
        <v>274</v>
      </c>
    </row>
    <row r="52" spans="1:26" ht="12.75">
      <c r="A52" s="21" t="s">
        <v>49</v>
      </c>
      <c r="B52" s="22">
        <v>679</v>
      </c>
      <c r="C52" s="23">
        <f t="shared" si="26"/>
        <v>0.5342250196695515</v>
      </c>
      <c r="D52" s="24">
        <v>576</v>
      </c>
      <c r="E52" s="23">
        <f t="shared" si="27"/>
        <v>0.45318646734854445</v>
      </c>
      <c r="F52" s="24">
        <v>16</v>
      </c>
      <c r="G52" s="25">
        <f t="shared" si="28"/>
        <v>0.012588512981904013</v>
      </c>
      <c r="H52" s="22">
        <v>535</v>
      </c>
      <c r="I52" s="23">
        <f t="shared" si="29"/>
        <v>0.4209284028324154</v>
      </c>
      <c r="J52" s="24">
        <v>712</v>
      </c>
      <c r="K52" s="23">
        <f t="shared" si="30"/>
        <v>0.5601888276947286</v>
      </c>
      <c r="L52" s="24">
        <v>24</v>
      </c>
      <c r="M52" s="25">
        <f t="shared" si="31"/>
        <v>0.01888276947285602</v>
      </c>
      <c r="N52" s="22">
        <v>475</v>
      </c>
      <c r="O52" s="23">
        <f t="shared" si="32"/>
        <v>0.37372147915027537</v>
      </c>
      <c r="P52" s="24">
        <v>774</v>
      </c>
      <c r="Q52" s="23">
        <f t="shared" si="33"/>
        <v>0.6089693154996066</v>
      </c>
      <c r="R52" s="24">
        <v>22</v>
      </c>
      <c r="S52" s="25">
        <f t="shared" si="34"/>
        <v>0.01730920535011802</v>
      </c>
      <c r="T52" s="22">
        <v>524</v>
      </c>
      <c r="U52" s="23">
        <f t="shared" si="35"/>
        <v>0.41227380015735643</v>
      </c>
      <c r="V52" s="24">
        <v>673</v>
      </c>
      <c r="W52" s="23">
        <f t="shared" si="36"/>
        <v>0.5295043273013376</v>
      </c>
      <c r="X52" s="24">
        <v>74</v>
      </c>
      <c r="Y52" s="26">
        <f t="shared" si="37"/>
        <v>0.058221872541306056</v>
      </c>
      <c r="Z52" s="22">
        <f t="shared" si="25"/>
        <v>1271</v>
      </c>
    </row>
    <row r="53" spans="1:26" ht="12.75">
      <c r="A53" s="21" t="s">
        <v>50</v>
      </c>
      <c r="B53" s="22">
        <v>118</v>
      </c>
      <c r="C53" s="23">
        <f t="shared" si="26"/>
        <v>0.5700483091787439</v>
      </c>
      <c r="D53" s="24">
        <v>89</v>
      </c>
      <c r="E53" s="23">
        <f t="shared" si="27"/>
        <v>0.42995169082125606</v>
      </c>
      <c r="F53" s="24">
        <v>0</v>
      </c>
      <c r="G53" s="25">
        <f t="shared" si="28"/>
        <v>0</v>
      </c>
      <c r="H53" s="22">
        <v>89</v>
      </c>
      <c r="I53" s="23">
        <f t="shared" si="29"/>
        <v>0.42995169082125606</v>
      </c>
      <c r="J53" s="24">
        <v>118</v>
      </c>
      <c r="K53" s="23">
        <f t="shared" si="30"/>
        <v>0.5700483091787439</v>
      </c>
      <c r="L53" s="24">
        <v>0</v>
      </c>
      <c r="M53" s="25">
        <f t="shared" si="31"/>
        <v>0</v>
      </c>
      <c r="N53" s="22">
        <v>81</v>
      </c>
      <c r="O53" s="23">
        <f t="shared" si="32"/>
        <v>0.391304347826087</v>
      </c>
      <c r="P53" s="24">
        <v>125</v>
      </c>
      <c r="Q53" s="23">
        <f t="shared" si="33"/>
        <v>0.6038647342995169</v>
      </c>
      <c r="R53" s="24">
        <v>1</v>
      </c>
      <c r="S53" s="25">
        <f t="shared" si="34"/>
        <v>0.004830917874396135</v>
      </c>
      <c r="T53" s="22">
        <v>88</v>
      </c>
      <c r="U53" s="23">
        <f t="shared" si="35"/>
        <v>0.4251207729468599</v>
      </c>
      <c r="V53" s="24">
        <v>117</v>
      </c>
      <c r="W53" s="23">
        <f t="shared" si="36"/>
        <v>0.5652173913043478</v>
      </c>
      <c r="X53" s="24">
        <v>2</v>
      </c>
      <c r="Y53" s="26">
        <f t="shared" si="37"/>
        <v>0.00966183574879227</v>
      </c>
      <c r="Z53" s="22">
        <f t="shared" si="25"/>
        <v>207</v>
      </c>
    </row>
    <row r="54" spans="1:26" ht="12.75">
      <c r="A54" s="21" t="s">
        <v>51</v>
      </c>
      <c r="B54" s="22">
        <v>235</v>
      </c>
      <c r="C54" s="23">
        <f t="shared" si="26"/>
        <v>0.5802469135802469</v>
      </c>
      <c r="D54" s="24">
        <v>167</v>
      </c>
      <c r="E54" s="23">
        <f t="shared" si="27"/>
        <v>0.4123456790123457</v>
      </c>
      <c r="F54" s="24">
        <v>3</v>
      </c>
      <c r="G54" s="25">
        <f t="shared" si="28"/>
        <v>0.007407407407407408</v>
      </c>
      <c r="H54" s="22">
        <v>240</v>
      </c>
      <c r="I54" s="23">
        <f t="shared" si="29"/>
        <v>0.5925925925925926</v>
      </c>
      <c r="J54" s="24">
        <v>165</v>
      </c>
      <c r="K54" s="23">
        <f t="shared" si="30"/>
        <v>0.4074074074074074</v>
      </c>
      <c r="L54" s="24">
        <v>0</v>
      </c>
      <c r="M54" s="25">
        <f t="shared" si="31"/>
        <v>0</v>
      </c>
      <c r="N54" s="22">
        <v>210</v>
      </c>
      <c r="O54" s="23">
        <f t="shared" si="32"/>
        <v>0.5185185185185185</v>
      </c>
      <c r="P54" s="24">
        <v>195</v>
      </c>
      <c r="Q54" s="23">
        <f t="shared" si="33"/>
        <v>0.48148148148148145</v>
      </c>
      <c r="R54" s="24">
        <v>0</v>
      </c>
      <c r="S54" s="25">
        <f t="shared" si="34"/>
        <v>0</v>
      </c>
      <c r="T54" s="22">
        <v>203</v>
      </c>
      <c r="U54" s="23">
        <f t="shared" si="35"/>
        <v>0.5012345679012346</v>
      </c>
      <c r="V54" s="24">
        <v>198</v>
      </c>
      <c r="W54" s="23">
        <f t="shared" si="36"/>
        <v>0.4888888888888889</v>
      </c>
      <c r="X54" s="24">
        <v>4</v>
      </c>
      <c r="Y54" s="26">
        <f t="shared" si="37"/>
        <v>0.009876543209876543</v>
      </c>
      <c r="Z54" s="22">
        <f t="shared" si="25"/>
        <v>405</v>
      </c>
    </row>
    <row r="55" spans="1:26" ht="12.75">
      <c r="A55" s="21" t="s">
        <v>52</v>
      </c>
      <c r="B55" s="22">
        <v>79</v>
      </c>
      <c r="C55" s="23">
        <f t="shared" si="26"/>
        <v>0.4906832298136646</v>
      </c>
      <c r="D55" s="24">
        <v>81</v>
      </c>
      <c r="E55" s="23">
        <f t="shared" si="27"/>
        <v>0.5031055900621118</v>
      </c>
      <c r="F55" s="24">
        <v>1</v>
      </c>
      <c r="G55" s="25">
        <f t="shared" si="28"/>
        <v>0.006211180124223602</v>
      </c>
      <c r="H55" s="22">
        <v>63</v>
      </c>
      <c r="I55" s="23">
        <f t="shared" si="29"/>
        <v>0.391304347826087</v>
      </c>
      <c r="J55" s="24">
        <v>97</v>
      </c>
      <c r="K55" s="23">
        <f t="shared" si="30"/>
        <v>0.6024844720496895</v>
      </c>
      <c r="L55" s="24">
        <v>1</v>
      </c>
      <c r="M55" s="25">
        <f t="shared" si="31"/>
        <v>0.006211180124223602</v>
      </c>
      <c r="N55" s="22">
        <v>48</v>
      </c>
      <c r="O55" s="23">
        <f t="shared" si="32"/>
        <v>0.2981366459627329</v>
      </c>
      <c r="P55" s="24">
        <v>112</v>
      </c>
      <c r="Q55" s="23">
        <f t="shared" si="33"/>
        <v>0.6956521739130435</v>
      </c>
      <c r="R55" s="24">
        <v>1</v>
      </c>
      <c r="S55" s="25">
        <f t="shared" si="34"/>
        <v>0.006211180124223602</v>
      </c>
      <c r="T55" s="22">
        <v>62</v>
      </c>
      <c r="U55" s="23">
        <f t="shared" si="35"/>
        <v>0.38509316770186336</v>
      </c>
      <c r="V55" s="24">
        <v>95</v>
      </c>
      <c r="W55" s="23">
        <f t="shared" si="36"/>
        <v>0.5900621118012422</v>
      </c>
      <c r="X55" s="24">
        <v>4</v>
      </c>
      <c r="Y55" s="26">
        <f t="shared" si="37"/>
        <v>0.024844720496894408</v>
      </c>
      <c r="Z55" s="22">
        <f aca="true" t="shared" si="38" ref="Z55:Z86">T55+V55+X55</f>
        <v>161</v>
      </c>
    </row>
    <row r="56" spans="1:26" ht="12.75">
      <c r="A56" s="21" t="s">
        <v>53</v>
      </c>
      <c r="B56" s="22">
        <v>112</v>
      </c>
      <c r="C56" s="23">
        <f t="shared" si="26"/>
        <v>0.5067873303167421</v>
      </c>
      <c r="D56" s="24">
        <v>109</v>
      </c>
      <c r="E56" s="23">
        <f t="shared" si="27"/>
        <v>0.49321266968325794</v>
      </c>
      <c r="F56" s="24">
        <v>0</v>
      </c>
      <c r="G56" s="25">
        <f t="shared" si="28"/>
        <v>0</v>
      </c>
      <c r="H56" s="22">
        <v>85</v>
      </c>
      <c r="I56" s="23">
        <f t="shared" si="29"/>
        <v>0.38461538461538464</v>
      </c>
      <c r="J56" s="24">
        <v>136</v>
      </c>
      <c r="K56" s="23">
        <f t="shared" si="30"/>
        <v>0.6153846153846154</v>
      </c>
      <c r="L56" s="24">
        <v>0</v>
      </c>
      <c r="M56" s="25">
        <f t="shared" si="31"/>
        <v>0</v>
      </c>
      <c r="N56" s="22">
        <v>76</v>
      </c>
      <c r="O56" s="23">
        <f t="shared" si="32"/>
        <v>0.3438914027149321</v>
      </c>
      <c r="P56" s="24">
        <v>144</v>
      </c>
      <c r="Q56" s="23">
        <f t="shared" si="33"/>
        <v>0.6515837104072398</v>
      </c>
      <c r="R56" s="24">
        <v>1</v>
      </c>
      <c r="S56" s="25">
        <f t="shared" si="34"/>
        <v>0.004524886877828055</v>
      </c>
      <c r="T56" s="22">
        <v>107</v>
      </c>
      <c r="U56" s="23">
        <f t="shared" si="35"/>
        <v>0.4841628959276018</v>
      </c>
      <c r="V56" s="24">
        <v>106</v>
      </c>
      <c r="W56" s="23">
        <f t="shared" si="36"/>
        <v>0.4796380090497738</v>
      </c>
      <c r="X56" s="24">
        <v>8</v>
      </c>
      <c r="Y56" s="26">
        <f t="shared" si="37"/>
        <v>0.03619909502262444</v>
      </c>
      <c r="Z56" s="22">
        <f t="shared" si="38"/>
        <v>221</v>
      </c>
    </row>
    <row r="57" spans="1:26" ht="12.75">
      <c r="A57" s="21" t="s">
        <v>54</v>
      </c>
      <c r="B57" s="22">
        <v>61</v>
      </c>
      <c r="C57" s="23">
        <f t="shared" si="26"/>
        <v>0.5980392156862745</v>
      </c>
      <c r="D57" s="24">
        <v>41</v>
      </c>
      <c r="E57" s="23">
        <f t="shared" si="27"/>
        <v>0.4019607843137255</v>
      </c>
      <c r="F57" s="24">
        <v>0</v>
      </c>
      <c r="G57" s="25">
        <f t="shared" si="28"/>
        <v>0</v>
      </c>
      <c r="H57" s="22">
        <v>35</v>
      </c>
      <c r="I57" s="23">
        <f t="shared" si="29"/>
        <v>0.3431372549019608</v>
      </c>
      <c r="J57" s="24">
        <v>67</v>
      </c>
      <c r="K57" s="23">
        <f t="shared" si="30"/>
        <v>0.6568627450980392</v>
      </c>
      <c r="L57" s="24">
        <v>0</v>
      </c>
      <c r="M57" s="25">
        <f t="shared" si="31"/>
        <v>0</v>
      </c>
      <c r="N57" s="22">
        <v>32</v>
      </c>
      <c r="O57" s="23">
        <f t="shared" si="32"/>
        <v>0.3137254901960784</v>
      </c>
      <c r="P57" s="24">
        <v>70</v>
      </c>
      <c r="Q57" s="23">
        <f t="shared" si="33"/>
        <v>0.6862745098039216</v>
      </c>
      <c r="R57" s="24">
        <v>0</v>
      </c>
      <c r="S57" s="25">
        <f t="shared" si="34"/>
        <v>0</v>
      </c>
      <c r="T57" s="22">
        <v>45</v>
      </c>
      <c r="U57" s="23">
        <f t="shared" si="35"/>
        <v>0.4411764705882353</v>
      </c>
      <c r="V57" s="24">
        <v>56</v>
      </c>
      <c r="W57" s="23">
        <f t="shared" si="36"/>
        <v>0.5490196078431373</v>
      </c>
      <c r="X57" s="24">
        <v>1</v>
      </c>
      <c r="Y57" s="26">
        <f t="shared" si="37"/>
        <v>0.00980392156862745</v>
      </c>
      <c r="Z57" s="22">
        <f t="shared" si="38"/>
        <v>102</v>
      </c>
    </row>
    <row r="58" spans="1:26" ht="12.75">
      <c r="A58" s="21" t="s">
        <v>55</v>
      </c>
      <c r="B58" s="22">
        <v>12</v>
      </c>
      <c r="C58" s="23">
        <f t="shared" si="26"/>
        <v>0.631578947368421</v>
      </c>
      <c r="D58" s="24">
        <v>7</v>
      </c>
      <c r="E58" s="23">
        <f t="shared" si="27"/>
        <v>0.3684210526315789</v>
      </c>
      <c r="F58" s="24">
        <v>0</v>
      </c>
      <c r="G58" s="25">
        <f t="shared" si="28"/>
        <v>0</v>
      </c>
      <c r="H58" s="22">
        <v>13</v>
      </c>
      <c r="I58" s="23">
        <f t="shared" si="29"/>
        <v>0.6842105263157895</v>
      </c>
      <c r="J58" s="24">
        <v>6</v>
      </c>
      <c r="K58" s="23">
        <f t="shared" si="30"/>
        <v>0.3157894736842105</v>
      </c>
      <c r="L58" s="24">
        <v>0</v>
      </c>
      <c r="M58" s="25">
        <f t="shared" si="31"/>
        <v>0</v>
      </c>
      <c r="N58" s="22">
        <v>11</v>
      </c>
      <c r="O58" s="23">
        <f t="shared" si="32"/>
        <v>0.5789473684210527</v>
      </c>
      <c r="P58" s="24">
        <v>8</v>
      </c>
      <c r="Q58" s="23">
        <f t="shared" si="33"/>
        <v>0.42105263157894735</v>
      </c>
      <c r="R58" s="24">
        <v>0</v>
      </c>
      <c r="S58" s="25">
        <f t="shared" si="34"/>
        <v>0</v>
      </c>
      <c r="T58" s="22">
        <v>6</v>
      </c>
      <c r="U58" s="23">
        <f t="shared" si="35"/>
        <v>0.3157894736842105</v>
      </c>
      <c r="V58" s="24">
        <v>13</v>
      </c>
      <c r="W58" s="23">
        <f t="shared" si="36"/>
        <v>0.6842105263157895</v>
      </c>
      <c r="X58" s="24">
        <v>0</v>
      </c>
      <c r="Y58" s="26">
        <f t="shared" si="37"/>
        <v>0</v>
      </c>
      <c r="Z58" s="22">
        <f t="shared" si="38"/>
        <v>19</v>
      </c>
    </row>
    <row r="59" spans="1:26" ht="12.75">
      <c r="A59" s="21" t="s">
        <v>56</v>
      </c>
      <c r="B59" s="22">
        <v>643</v>
      </c>
      <c r="C59" s="23">
        <f t="shared" si="26"/>
        <v>0.6508097165991903</v>
      </c>
      <c r="D59" s="24">
        <v>342</v>
      </c>
      <c r="E59" s="23">
        <f t="shared" si="27"/>
        <v>0.34615384615384615</v>
      </c>
      <c r="F59" s="24">
        <v>3</v>
      </c>
      <c r="G59" s="25">
        <f t="shared" si="28"/>
        <v>0.003036437246963563</v>
      </c>
      <c r="H59" s="22">
        <v>479</v>
      </c>
      <c r="I59" s="23">
        <f t="shared" si="29"/>
        <v>0.4848178137651822</v>
      </c>
      <c r="J59" s="24">
        <v>505</v>
      </c>
      <c r="K59" s="23">
        <f t="shared" si="30"/>
        <v>0.5111336032388664</v>
      </c>
      <c r="L59" s="24">
        <v>4</v>
      </c>
      <c r="M59" s="25">
        <f t="shared" si="31"/>
        <v>0.004048582995951417</v>
      </c>
      <c r="N59" s="22">
        <v>466</v>
      </c>
      <c r="O59" s="23">
        <f t="shared" si="32"/>
        <v>0.4716599190283401</v>
      </c>
      <c r="P59" s="24">
        <v>518</v>
      </c>
      <c r="Q59" s="23">
        <f t="shared" si="33"/>
        <v>0.5242914979757085</v>
      </c>
      <c r="R59" s="24">
        <v>4</v>
      </c>
      <c r="S59" s="25">
        <f t="shared" si="34"/>
        <v>0.004048582995951417</v>
      </c>
      <c r="T59" s="22">
        <v>494</v>
      </c>
      <c r="U59" s="23">
        <f t="shared" si="35"/>
        <v>0.5</v>
      </c>
      <c r="V59" s="24">
        <v>462</v>
      </c>
      <c r="W59" s="23">
        <f t="shared" si="36"/>
        <v>0.4676113360323887</v>
      </c>
      <c r="X59" s="24">
        <v>32</v>
      </c>
      <c r="Y59" s="26">
        <f t="shared" si="37"/>
        <v>0.032388663967611336</v>
      </c>
      <c r="Z59" s="22">
        <f t="shared" si="38"/>
        <v>988</v>
      </c>
    </row>
    <row r="60" spans="1:26" ht="12.75">
      <c r="A60" s="21" t="s">
        <v>57</v>
      </c>
      <c r="B60" s="22">
        <v>37</v>
      </c>
      <c r="C60" s="23">
        <f t="shared" si="26"/>
        <v>0.5967741935483871</v>
      </c>
      <c r="D60" s="24">
        <v>25</v>
      </c>
      <c r="E60" s="23">
        <f t="shared" si="27"/>
        <v>0.4032258064516129</v>
      </c>
      <c r="F60" s="24">
        <v>0</v>
      </c>
      <c r="G60" s="25">
        <f t="shared" si="28"/>
        <v>0</v>
      </c>
      <c r="H60" s="22">
        <v>26</v>
      </c>
      <c r="I60" s="23">
        <f t="shared" si="29"/>
        <v>0.41935483870967744</v>
      </c>
      <c r="J60" s="24">
        <v>36</v>
      </c>
      <c r="K60" s="23">
        <f t="shared" si="30"/>
        <v>0.5806451612903226</v>
      </c>
      <c r="L60" s="24">
        <v>0</v>
      </c>
      <c r="M60" s="25">
        <f t="shared" si="31"/>
        <v>0</v>
      </c>
      <c r="N60" s="22">
        <v>21</v>
      </c>
      <c r="O60" s="23">
        <f t="shared" si="32"/>
        <v>0.3387096774193548</v>
      </c>
      <c r="P60" s="24">
        <v>41</v>
      </c>
      <c r="Q60" s="23">
        <f t="shared" si="33"/>
        <v>0.6612903225806451</v>
      </c>
      <c r="R60" s="24">
        <v>0</v>
      </c>
      <c r="S60" s="25">
        <f t="shared" si="34"/>
        <v>0</v>
      </c>
      <c r="T60" s="22">
        <v>34</v>
      </c>
      <c r="U60" s="23">
        <f t="shared" si="35"/>
        <v>0.5483870967741935</v>
      </c>
      <c r="V60" s="24">
        <v>27</v>
      </c>
      <c r="W60" s="23">
        <f t="shared" si="36"/>
        <v>0.43548387096774194</v>
      </c>
      <c r="X60" s="24">
        <v>1</v>
      </c>
      <c r="Y60" s="26">
        <f t="shared" si="37"/>
        <v>0.016129032258064516</v>
      </c>
      <c r="Z60" s="22">
        <f t="shared" si="38"/>
        <v>62</v>
      </c>
    </row>
    <row r="61" spans="1:26" ht="12.75">
      <c r="A61" s="21" t="s">
        <v>58</v>
      </c>
      <c r="B61" s="22">
        <v>286</v>
      </c>
      <c r="C61" s="23">
        <f t="shared" si="26"/>
        <v>0.5742971887550201</v>
      </c>
      <c r="D61" s="24">
        <v>212</v>
      </c>
      <c r="E61" s="23">
        <f t="shared" si="27"/>
        <v>0.42570281124497994</v>
      </c>
      <c r="F61" s="24">
        <v>0</v>
      </c>
      <c r="G61" s="25">
        <f t="shared" si="28"/>
        <v>0</v>
      </c>
      <c r="H61" s="22">
        <v>232</v>
      </c>
      <c r="I61" s="23">
        <f t="shared" si="29"/>
        <v>0.46586345381526106</v>
      </c>
      <c r="J61" s="24">
        <v>266</v>
      </c>
      <c r="K61" s="23">
        <f t="shared" si="30"/>
        <v>0.5341365461847389</v>
      </c>
      <c r="L61" s="24">
        <v>0</v>
      </c>
      <c r="M61" s="25">
        <f t="shared" si="31"/>
        <v>0</v>
      </c>
      <c r="N61" s="22">
        <v>198</v>
      </c>
      <c r="O61" s="23">
        <f t="shared" si="32"/>
        <v>0.39759036144578314</v>
      </c>
      <c r="P61" s="24">
        <v>300</v>
      </c>
      <c r="Q61" s="23">
        <f t="shared" si="33"/>
        <v>0.6024096385542169</v>
      </c>
      <c r="R61" s="24">
        <v>0</v>
      </c>
      <c r="S61" s="25">
        <f t="shared" si="34"/>
        <v>0</v>
      </c>
      <c r="T61" s="22">
        <v>227</v>
      </c>
      <c r="U61" s="23">
        <f t="shared" si="35"/>
        <v>0.45582329317269077</v>
      </c>
      <c r="V61" s="24">
        <v>256</v>
      </c>
      <c r="W61" s="23">
        <f t="shared" si="36"/>
        <v>0.5140562248995983</v>
      </c>
      <c r="X61" s="24">
        <v>15</v>
      </c>
      <c r="Y61" s="26">
        <f t="shared" si="37"/>
        <v>0.030120481927710843</v>
      </c>
      <c r="Z61" s="22">
        <f t="shared" si="38"/>
        <v>498</v>
      </c>
    </row>
    <row r="62" spans="1:26" ht="12.75">
      <c r="A62" s="21" t="s">
        <v>59</v>
      </c>
      <c r="B62" s="22">
        <v>151</v>
      </c>
      <c r="C62" s="23">
        <f t="shared" si="26"/>
        <v>0.41944444444444445</v>
      </c>
      <c r="D62" s="24">
        <v>207</v>
      </c>
      <c r="E62" s="23">
        <f t="shared" si="27"/>
        <v>0.575</v>
      </c>
      <c r="F62" s="24">
        <v>2</v>
      </c>
      <c r="G62" s="25">
        <f t="shared" si="28"/>
        <v>0.005555555555555556</v>
      </c>
      <c r="H62" s="22">
        <v>130</v>
      </c>
      <c r="I62" s="23">
        <f t="shared" si="29"/>
        <v>0.3611111111111111</v>
      </c>
      <c r="J62" s="24">
        <v>228</v>
      </c>
      <c r="K62" s="23">
        <f t="shared" si="30"/>
        <v>0.6333333333333333</v>
      </c>
      <c r="L62" s="24">
        <v>2</v>
      </c>
      <c r="M62" s="25">
        <f t="shared" si="31"/>
        <v>0.005555555555555556</v>
      </c>
      <c r="N62" s="22">
        <v>115</v>
      </c>
      <c r="O62" s="23">
        <f t="shared" si="32"/>
        <v>0.3194444444444444</v>
      </c>
      <c r="P62" s="24">
        <v>243</v>
      </c>
      <c r="Q62" s="23">
        <f t="shared" si="33"/>
        <v>0.675</v>
      </c>
      <c r="R62" s="24">
        <v>2</v>
      </c>
      <c r="S62" s="25">
        <f t="shared" si="34"/>
        <v>0.005555555555555556</v>
      </c>
      <c r="T62" s="22">
        <v>156</v>
      </c>
      <c r="U62" s="23">
        <f t="shared" si="35"/>
        <v>0.43333333333333335</v>
      </c>
      <c r="V62" s="24">
        <v>190</v>
      </c>
      <c r="W62" s="23">
        <f t="shared" si="36"/>
        <v>0.5277777777777778</v>
      </c>
      <c r="X62" s="24">
        <v>14</v>
      </c>
      <c r="Y62" s="26">
        <f t="shared" si="37"/>
        <v>0.03888888888888889</v>
      </c>
      <c r="Z62" s="22">
        <f t="shared" si="38"/>
        <v>360</v>
      </c>
    </row>
    <row r="63" spans="1:26" ht="12.75">
      <c r="A63" s="21" t="s">
        <v>60</v>
      </c>
      <c r="B63" s="22">
        <v>39</v>
      </c>
      <c r="C63" s="23">
        <f t="shared" si="26"/>
        <v>0.639344262295082</v>
      </c>
      <c r="D63" s="24">
        <v>21</v>
      </c>
      <c r="E63" s="23">
        <f t="shared" si="27"/>
        <v>0.3442622950819672</v>
      </c>
      <c r="F63" s="24">
        <v>1</v>
      </c>
      <c r="G63" s="25">
        <f t="shared" si="28"/>
        <v>0.01639344262295082</v>
      </c>
      <c r="H63" s="22">
        <v>31</v>
      </c>
      <c r="I63" s="23">
        <f t="shared" si="29"/>
        <v>0.5081967213114754</v>
      </c>
      <c r="J63" s="24">
        <v>29</v>
      </c>
      <c r="K63" s="23">
        <f t="shared" si="30"/>
        <v>0.47540983606557374</v>
      </c>
      <c r="L63" s="24">
        <v>1</v>
      </c>
      <c r="M63" s="25">
        <f t="shared" si="31"/>
        <v>0.01639344262295082</v>
      </c>
      <c r="N63" s="22">
        <v>34</v>
      </c>
      <c r="O63" s="23">
        <f t="shared" si="32"/>
        <v>0.5573770491803278</v>
      </c>
      <c r="P63" s="24">
        <v>26</v>
      </c>
      <c r="Q63" s="23">
        <f t="shared" si="33"/>
        <v>0.4262295081967213</v>
      </c>
      <c r="R63" s="24">
        <v>1</v>
      </c>
      <c r="S63" s="25">
        <f t="shared" si="34"/>
        <v>0.01639344262295082</v>
      </c>
      <c r="T63" s="22">
        <v>27</v>
      </c>
      <c r="U63" s="23">
        <f t="shared" si="35"/>
        <v>0.4426229508196721</v>
      </c>
      <c r="V63" s="24">
        <v>31</v>
      </c>
      <c r="W63" s="23">
        <f t="shared" si="36"/>
        <v>0.5081967213114754</v>
      </c>
      <c r="X63" s="24">
        <v>3</v>
      </c>
      <c r="Y63" s="26">
        <f t="shared" si="37"/>
        <v>0.04918032786885246</v>
      </c>
      <c r="Z63" s="22">
        <f t="shared" si="38"/>
        <v>61</v>
      </c>
    </row>
    <row r="64" spans="1:26" ht="12.75">
      <c r="A64" s="21" t="s">
        <v>522</v>
      </c>
      <c r="B64" s="22">
        <v>14</v>
      </c>
      <c r="C64" s="23">
        <f t="shared" si="26"/>
        <v>0.7777777777777778</v>
      </c>
      <c r="D64" s="24">
        <v>4</v>
      </c>
      <c r="E64" s="23">
        <f t="shared" si="27"/>
        <v>0.2222222222222222</v>
      </c>
      <c r="F64" s="24">
        <v>0</v>
      </c>
      <c r="G64" s="25">
        <f t="shared" si="28"/>
        <v>0</v>
      </c>
      <c r="H64" s="22">
        <v>7</v>
      </c>
      <c r="I64" s="23">
        <f t="shared" si="29"/>
        <v>0.3888888888888889</v>
      </c>
      <c r="J64" s="24">
        <v>11</v>
      </c>
      <c r="K64" s="23">
        <f t="shared" si="30"/>
        <v>0.6111111111111112</v>
      </c>
      <c r="L64" s="24">
        <v>0</v>
      </c>
      <c r="M64" s="25">
        <f t="shared" si="31"/>
        <v>0</v>
      </c>
      <c r="N64" s="22">
        <v>7</v>
      </c>
      <c r="O64" s="23">
        <f t="shared" si="32"/>
        <v>0.3888888888888889</v>
      </c>
      <c r="P64" s="24">
        <v>11</v>
      </c>
      <c r="Q64" s="23">
        <f t="shared" si="33"/>
        <v>0.6111111111111112</v>
      </c>
      <c r="R64" s="24">
        <v>0</v>
      </c>
      <c r="S64" s="25">
        <f t="shared" si="34"/>
        <v>0</v>
      </c>
      <c r="T64" s="22">
        <v>10</v>
      </c>
      <c r="U64" s="23">
        <f t="shared" si="35"/>
        <v>0.5555555555555556</v>
      </c>
      <c r="V64" s="24">
        <v>8</v>
      </c>
      <c r="W64" s="23">
        <f t="shared" si="36"/>
        <v>0.4444444444444444</v>
      </c>
      <c r="X64" s="24">
        <v>0</v>
      </c>
      <c r="Y64" s="26">
        <f t="shared" si="37"/>
        <v>0</v>
      </c>
      <c r="Z64" s="22">
        <f t="shared" si="38"/>
        <v>18</v>
      </c>
    </row>
    <row r="65" spans="1:26" ht="12.75">
      <c r="A65" s="21" t="s">
        <v>342</v>
      </c>
      <c r="B65" s="22">
        <v>2</v>
      </c>
      <c r="C65" s="23">
        <f t="shared" si="26"/>
        <v>1</v>
      </c>
      <c r="D65" s="24">
        <v>0</v>
      </c>
      <c r="E65" s="23">
        <f t="shared" si="27"/>
        <v>0</v>
      </c>
      <c r="F65" s="24">
        <v>0</v>
      </c>
      <c r="G65" s="25">
        <f t="shared" si="28"/>
        <v>0</v>
      </c>
      <c r="H65" s="22">
        <v>2</v>
      </c>
      <c r="I65" s="23">
        <f t="shared" si="29"/>
        <v>1</v>
      </c>
      <c r="J65" s="24">
        <v>0</v>
      </c>
      <c r="K65" s="23">
        <f t="shared" si="30"/>
        <v>0</v>
      </c>
      <c r="L65" s="24">
        <v>0</v>
      </c>
      <c r="M65" s="25">
        <f t="shared" si="31"/>
        <v>0</v>
      </c>
      <c r="N65" s="22">
        <v>2</v>
      </c>
      <c r="O65" s="23">
        <f t="shared" si="32"/>
        <v>1</v>
      </c>
      <c r="P65" s="24">
        <v>0</v>
      </c>
      <c r="Q65" s="23">
        <f t="shared" si="33"/>
        <v>0</v>
      </c>
      <c r="R65" s="24">
        <v>0</v>
      </c>
      <c r="S65" s="25">
        <f t="shared" si="34"/>
        <v>0</v>
      </c>
      <c r="T65" s="22">
        <v>2</v>
      </c>
      <c r="U65" s="23">
        <f t="shared" si="35"/>
        <v>1</v>
      </c>
      <c r="V65" s="24">
        <v>0</v>
      </c>
      <c r="W65" s="23">
        <f t="shared" si="36"/>
        <v>0</v>
      </c>
      <c r="X65" s="24">
        <v>0</v>
      </c>
      <c r="Y65" s="26">
        <f t="shared" si="37"/>
        <v>0</v>
      </c>
      <c r="Z65" s="22">
        <f t="shared" si="38"/>
        <v>2</v>
      </c>
    </row>
    <row r="66" spans="1:26" ht="12.75">
      <c r="A66" s="21" t="s">
        <v>61</v>
      </c>
      <c r="B66" s="22">
        <v>28</v>
      </c>
      <c r="C66" s="23">
        <f t="shared" si="26"/>
        <v>0.5714285714285714</v>
      </c>
      <c r="D66" s="24">
        <v>21</v>
      </c>
      <c r="E66" s="23">
        <f t="shared" si="27"/>
        <v>0.42857142857142855</v>
      </c>
      <c r="F66" s="24">
        <v>0</v>
      </c>
      <c r="G66" s="25">
        <f t="shared" si="28"/>
        <v>0</v>
      </c>
      <c r="H66" s="22">
        <v>24</v>
      </c>
      <c r="I66" s="23">
        <f t="shared" si="29"/>
        <v>0.4897959183673469</v>
      </c>
      <c r="J66" s="24">
        <v>25</v>
      </c>
      <c r="K66" s="23">
        <f t="shared" si="30"/>
        <v>0.5102040816326531</v>
      </c>
      <c r="L66" s="24">
        <v>0</v>
      </c>
      <c r="M66" s="25">
        <f t="shared" si="31"/>
        <v>0</v>
      </c>
      <c r="N66" s="22">
        <v>21</v>
      </c>
      <c r="O66" s="23">
        <f t="shared" si="32"/>
        <v>0.42857142857142855</v>
      </c>
      <c r="P66" s="24">
        <v>28</v>
      </c>
      <c r="Q66" s="23">
        <f t="shared" si="33"/>
        <v>0.5714285714285714</v>
      </c>
      <c r="R66" s="24">
        <v>0</v>
      </c>
      <c r="S66" s="25">
        <f t="shared" si="34"/>
        <v>0</v>
      </c>
      <c r="T66" s="22">
        <v>16</v>
      </c>
      <c r="U66" s="23">
        <f t="shared" si="35"/>
        <v>0.32653061224489793</v>
      </c>
      <c r="V66" s="24">
        <v>30</v>
      </c>
      <c r="W66" s="23">
        <f t="shared" si="36"/>
        <v>0.6122448979591837</v>
      </c>
      <c r="X66" s="24">
        <v>3</v>
      </c>
      <c r="Y66" s="26">
        <f t="shared" si="37"/>
        <v>0.061224489795918366</v>
      </c>
      <c r="Z66" s="22">
        <f t="shared" si="38"/>
        <v>49</v>
      </c>
    </row>
    <row r="67" spans="1:26" ht="12.75">
      <c r="A67" s="21" t="s">
        <v>62</v>
      </c>
      <c r="B67" s="22">
        <v>90</v>
      </c>
      <c r="C67" s="23">
        <f t="shared" si="26"/>
        <v>0.5389221556886228</v>
      </c>
      <c r="D67" s="24">
        <v>76</v>
      </c>
      <c r="E67" s="23">
        <f t="shared" si="27"/>
        <v>0.4550898203592814</v>
      </c>
      <c r="F67" s="24">
        <v>1</v>
      </c>
      <c r="G67" s="25">
        <f t="shared" si="28"/>
        <v>0.005988023952095809</v>
      </c>
      <c r="H67" s="22">
        <v>75</v>
      </c>
      <c r="I67" s="23">
        <f t="shared" si="29"/>
        <v>0.4491017964071856</v>
      </c>
      <c r="J67" s="24">
        <v>92</v>
      </c>
      <c r="K67" s="23">
        <f t="shared" si="30"/>
        <v>0.5508982035928144</v>
      </c>
      <c r="L67" s="24">
        <v>0</v>
      </c>
      <c r="M67" s="25">
        <f t="shared" si="31"/>
        <v>0</v>
      </c>
      <c r="N67" s="22">
        <v>67</v>
      </c>
      <c r="O67" s="23">
        <f t="shared" si="32"/>
        <v>0.40119760479041916</v>
      </c>
      <c r="P67" s="24">
        <v>100</v>
      </c>
      <c r="Q67" s="23">
        <f t="shared" si="33"/>
        <v>0.5988023952095808</v>
      </c>
      <c r="R67" s="24">
        <v>0</v>
      </c>
      <c r="S67" s="25">
        <f t="shared" si="34"/>
        <v>0</v>
      </c>
      <c r="T67" s="22">
        <v>78</v>
      </c>
      <c r="U67" s="23">
        <f t="shared" si="35"/>
        <v>0.46706586826347307</v>
      </c>
      <c r="V67" s="24">
        <v>87</v>
      </c>
      <c r="W67" s="23">
        <f t="shared" si="36"/>
        <v>0.5209580838323353</v>
      </c>
      <c r="X67" s="24">
        <v>2</v>
      </c>
      <c r="Y67" s="26">
        <f t="shared" si="37"/>
        <v>0.011976047904191617</v>
      </c>
      <c r="Z67" s="22">
        <f t="shared" si="38"/>
        <v>167</v>
      </c>
    </row>
    <row r="68" spans="1:26" ht="12.75">
      <c r="A68" s="21" t="s">
        <v>63</v>
      </c>
      <c r="B68" s="22">
        <v>4</v>
      </c>
      <c r="C68" s="23">
        <f t="shared" si="26"/>
        <v>0.3076923076923077</v>
      </c>
      <c r="D68" s="24">
        <v>9</v>
      </c>
      <c r="E68" s="23">
        <f t="shared" si="27"/>
        <v>0.6923076923076923</v>
      </c>
      <c r="F68" s="24">
        <v>0</v>
      </c>
      <c r="G68" s="25">
        <f t="shared" si="28"/>
        <v>0</v>
      </c>
      <c r="H68" s="22">
        <v>6</v>
      </c>
      <c r="I68" s="23">
        <f t="shared" si="29"/>
        <v>0.46153846153846156</v>
      </c>
      <c r="J68" s="24">
        <v>7</v>
      </c>
      <c r="K68" s="23">
        <f t="shared" si="30"/>
        <v>0.5384615384615384</v>
      </c>
      <c r="L68" s="24">
        <v>0</v>
      </c>
      <c r="M68" s="25">
        <f t="shared" si="31"/>
        <v>0</v>
      </c>
      <c r="N68" s="22">
        <v>6</v>
      </c>
      <c r="O68" s="23">
        <f t="shared" si="32"/>
        <v>0.46153846153846156</v>
      </c>
      <c r="P68" s="24">
        <v>7</v>
      </c>
      <c r="Q68" s="23">
        <f t="shared" si="33"/>
        <v>0.5384615384615384</v>
      </c>
      <c r="R68" s="24">
        <v>0</v>
      </c>
      <c r="S68" s="25">
        <f t="shared" si="34"/>
        <v>0</v>
      </c>
      <c r="T68" s="22">
        <v>10</v>
      </c>
      <c r="U68" s="23">
        <f t="shared" si="35"/>
        <v>0.7692307692307693</v>
      </c>
      <c r="V68" s="24">
        <v>3</v>
      </c>
      <c r="W68" s="23">
        <f t="shared" si="36"/>
        <v>0.23076923076923078</v>
      </c>
      <c r="X68" s="24">
        <v>0</v>
      </c>
      <c r="Y68" s="26">
        <f t="shared" si="37"/>
        <v>0</v>
      </c>
      <c r="Z68" s="22">
        <f t="shared" si="38"/>
        <v>13</v>
      </c>
    </row>
    <row r="69" spans="1:26" ht="12.75">
      <c r="A69" s="21" t="s">
        <v>64</v>
      </c>
      <c r="B69" s="22">
        <v>4</v>
      </c>
      <c r="C69" s="23">
        <f t="shared" si="26"/>
        <v>0.4</v>
      </c>
      <c r="D69" s="24">
        <v>6</v>
      </c>
      <c r="E69" s="23">
        <f t="shared" si="27"/>
        <v>0.6</v>
      </c>
      <c r="F69" s="24">
        <v>0</v>
      </c>
      <c r="G69" s="25">
        <f t="shared" si="28"/>
        <v>0</v>
      </c>
      <c r="H69" s="22">
        <v>7</v>
      </c>
      <c r="I69" s="23">
        <f t="shared" si="29"/>
        <v>0.7</v>
      </c>
      <c r="J69" s="24">
        <v>3</v>
      </c>
      <c r="K69" s="23">
        <f t="shared" si="30"/>
        <v>0.3</v>
      </c>
      <c r="L69" s="24">
        <v>0</v>
      </c>
      <c r="M69" s="25">
        <f t="shared" si="31"/>
        <v>0</v>
      </c>
      <c r="N69" s="22">
        <v>5</v>
      </c>
      <c r="O69" s="23">
        <f t="shared" si="32"/>
        <v>0.5</v>
      </c>
      <c r="P69" s="24">
        <v>5</v>
      </c>
      <c r="Q69" s="23">
        <f t="shared" si="33"/>
        <v>0.5</v>
      </c>
      <c r="R69" s="24">
        <v>0</v>
      </c>
      <c r="S69" s="25">
        <f t="shared" si="34"/>
        <v>0</v>
      </c>
      <c r="T69" s="22">
        <v>5</v>
      </c>
      <c r="U69" s="23">
        <f t="shared" si="35"/>
        <v>0.5</v>
      </c>
      <c r="V69" s="24">
        <v>5</v>
      </c>
      <c r="W69" s="23">
        <f t="shared" si="36"/>
        <v>0.5</v>
      </c>
      <c r="X69" s="24">
        <v>0</v>
      </c>
      <c r="Y69" s="26">
        <f t="shared" si="37"/>
        <v>0</v>
      </c>
      <c r="Z69" s="22">
        <f t="shared" si="38"/>
        <v>10</v>
      </c>
    </row>
    <row r="70" spans="1:26" ht="12.75">
      <c r="A70" s="21" t="s">
        <v>65</v>
      </c>
      <c r="B70" s="22">
        <v>67</v>
      </c>
      <c r="C70" s="23">
        <f t="shared" si="26"/>
        <v>0.638095238095238</v>
      </c>
      <c r="D70" s="24">
        <v>38</v>
      </c>
      <c r="E70" s="23">
        <f t="shared" si="27"/>
        <v>0.3619047619047619</v>
      </c>
      <c r="F70" s="24">
        <v>0</v>
      </c>
      <c r="G70" s="25">
        <f t="shared" si="28"/>
        <v>0</v>
      </c>
      <c r="H70" s="22">
        <v>53</v>
      </c>
      <c r="I70" s="23">
        <f t="shared" si="29"/>
        <v>0.5047619047619047</v>
      </c>
      <c r="J70" s="24">
        <v>52</v>
      </c>
      <c r="K70" s="23">
        <f t="shared" si="30"/>
        <v>0.49523809523809526</v>
      </c>
      <c r="L70" s="24">
        <v>0</v>
      </c>
      <c r="M70" s="25">
        <f t="shared" si="31"/>
        <v>0</v>
      </c>
      <c r="N70" s="22">
        <v>42</v>
      </c>
      <c r="O70" s="23">
        <f t="shared" si="32"/>
        <v>0.4</v>
      </c>
      <c r="P70" s="24">
        <v>63</v>
      </c>
      <c r="Q70" s="23">
        <f t="shared" si="33"/>
        <v>0.6</v>
      </c>
      <c r="R70" s="24">
        <v>0</v>
      </c>
      <c r="S70" s="25">
        <f t="shared" si="34"/>
        <v>0</v>
      </c>
      <c r="T70" s="22">
        <v>60</v>
      </c>
      <c r="U70" s="23">
        <f t="shared" si="35"/>
        <v>0.5714285714285714</v>
      </c>
      <c r="V70" s="24">
        <v>39</v>
      </c>
      <c r="W70" s="23">
        <f t="shared" si="36"/>
        <v>0.37142857142857144</v>
      </c>
      <c r="X70" s="24">
        <v>6</v>
      </c>
      <c r="Y70" s="26">
        <f t="shared" si="37"/>
        <v>0.05714285714285714</v>
      </c>
      <c r="Z70" s="22">
        <f t="shared" si="38"/>
        <v>105</v>
      </c>
    </row>
    <row r="71" spans="1:26" ht="12.75">
      <c r="A71" s="21" t="s">
        <v>66</v>
      </c>
      <c r="B71" s="22">
        <v>77</v>
      </c>
      <c r="C71" s="23">
        <f t="shared" si="26"/>
        <v>0.4723926380368098</v>
      </c>
      <c r="D71" s="24">
        <v>85</v>
      </c>
      <c r="E71" s="23">
        <f t="shared" si="27"/>
        <v>0.5214723926380368</v>
      </c>
      <c r="F71" s="24">
        <v>1</v>
      </c>
      <c r="G71" s="25">
        <f t="shared" si="28"/>
        <v>0.006134969325153374</v>
      </c>
      <c r="H71" s="22">
        <v>56</v>
      </c>
      <c r="I71" s="23">
        <f t="shared" si="29"/>
        <v>0.34355828220858897</v>
      </c>
      <c r="J71" s="24">
        <v>106</v>
      </c>
      <c r="K71" s="23">
        <f t="shared" si="30"/>
        <v>0.6503067484662577</v>
      </c>
      <c r="L71" s="24">
        <v>1</v>
      </c>
      <c r="M71" s="25">
        <f t="shared" si="31"/>
        <v>0.006134969325153374</v>
      </c>
      <c r="N71" s="22">
        <v>52</v>
      </c>
      <c r="O71" s="23">
        <f t="shared" si="32"/>
        <v>0.31901840490797545</v>
      </c>
      <c r="P71" s="24">
        <v>111</v>
      </c>
      <c r="Q71" s="23">
        <f t="shared" si="33"/>
        <v>0.6809815950920245</v>
      </c>
      <c r="R71" s="24">
        <v>0</v>
      </c>
      <c r="S71" s="25">
        <f t="shared" si="34"/>
        <v>0</v>
      </c>
      <c r="T71" s="22">
        <v>72</v>
      </c>
      <c r="U71" s="23">
        <f t="shared" si="35"/>
        <v>0.44171779141104295</v>
      </c>
      <c r="V71" s="24">
        <v>88</v>
      </c>
      <c r="W71" s="23">
        <f t="shared" si="36"/>
        <v>0.5398773006134969</v>
      </c>
      <c r="X71" s="24">
        <v>3</v>
      </c>
      <c r="Y71" s="26">
        <f t="shared" si="37"/>
        <v>0.018404907975460124</v>
      </c>
      <c r="Z71" s="22">
        <f t="shared" si="38"/>
        <v>163</v>
      </c>
    </row>
    <row r="72" spans="1:26" ht="12.75">
      <c r="A72" s="21" t="s">
        <v>67</v>
      </c>
      <c r="B72" s="22">
        <v>121</v>
      </c>
      <c r="C72" s="23">
        <f t="shared" si="26"/>
        <v>0.6368421052631579</v>
      </c>
      <c r="D72" s="24">
        <v>69</v>
      </c>
      <c r="E72" s="23">
        <f t="shared" si="27"/>
        <v>0.3631578947368421</v>
      </c>
      <c r="F72" s="24">
        <v>0</v>
      </c>
      <c r="G72" s="25">
        <f t="shared" si="28"/>
        <v>0</v>
      </c>
      <c r="H72" s="22">
        <v>87</v>
      </c>
      <c r="I72" s="23">
        <f t="shared" si="29"/>
        <v>0.45789473684210524</v>
      </c>
      <c r="J72" s="24">
        <v>101</v>
      </c>
      <c r="K72" s="23">
        <f t="shared" si="30"/>
        <v>0.531578947368421</v>
      </c>
      <c r="L72" s="24">
        <v>2</v>
      </c>
      <c r="M72" s="25">
        <f t="shared" si="31"/>
        <v>0.010526315789473684</v>
      </c>
      <c r="N72" s="22">
        <v>74</v>
      </c>
      <c r="O72" s="23">
        <f t="shared" si="32"/>
        <v>0.3894736842105263</v>
      </c>
      <c r="P72" s="24">
        <v>114</v>
      </c>
      <c r="Q72" s="23">
        <f t="shared" si="33"/>
        <v>0.6</v>
      </c>
      <c r="R72" s="24">
        <v>2</v>
      </c>
      <c r="S72" s="25">
        <f t="shared" si="34"/>
        <v>0.010526315789473684</v>
      </c>
      <c r="T72" s="22">
        <v>93</v>
      </c>
      <c r="U72" s="23">
        <f t="shared" si="35"/>
        <v>0.48947368421052634</v>
      </c>
      <c r="V72" s="24">
        <v>88</v>
      </c>
      <c r="W72" s="23">
        <f t="shared" si="36"/>
        <v>0.4631578947368421</v>
      </c>
      <c r="X72" s="24">
        <v>9</v>
      </c>
      <c r="Y72" s="26">
        <f t="shared" si="37"/>
        <v>0.04736842105263158</v>
      </c>
      <c r="Z72" s="22">
        <f t="shared" si="38"/>
        <v>190</v>
      </c>
    </row>
    <row r="73" spans="1:26" ht="12.75">
      <c r="A73" s="21" t="s">
        <v>68</v>
      </c>
      <c r="B73" s="22">
        <v>70</v>
      </c>
      <c r="C73" s="23">
        <f t="shared" si="26"/>
        <v>0.5072463768115942</v>
      </c>
      <c r="D73" s="24">
        <v>67</v>
      </c>
      <c r="E73" s="23">
        <f t="shared" si="27"/>
        <v>0.4855072463768116</v>
      </c>
      <c r="F73" s="24">
        <v>1</v>
      </c>
      <c r="G73" s="25">
        <f t="shared" si="28"/>
        <v>0.007246376811594203</v>
      </c>
      <c r="H73" s="22">
        <v>55</v>
      </c>
      <c r="I73" s="23">
        <f t="shared" si="29"/>
        <v>0.39855072463768115</v>
      </c>
      <c r="J73" s="24">
        <v>82</v>
      </c>
      <c r="K73" s="23">
        <f t="shared" si="30"/>
        <v>0.5942028985507246</v>
      </c>
      <c r="L73" s="24">
        <v>1</v>
      </c>
      <c r="M73" s="25">
        <f t="shared" si="31"/>
        <v>0.007246376811594203</v>
      </c>
      <c r="N73" s="22">
        <v>53</v>
      </c>
      <c r="O73" s="23">
        <f t="shared" si="32"/>
        <v>0.38405797101449274</v>
      </c>
      <c r="P73" s="24">
        <v>83</v>
      </c>
      <c r="Q73" s="23">
        <f t="shared" si="33"/>
        <v>0.6014492753623188</v>
      </c>
      <c r="R73" s="24">
        <v>2</v>
      </c>
      <c r="S73" s="25">
        <f t="shared" si="34"/>
        <v>0.014492753623188406</v>
      </c>
      <c r="T73" s="22">
        <v>52</v>
      </c>
      <c r="U73" s="23">
        <f t="shared" si="35"/>
        <v>0.37681159420289856</v>
      </c>
      <c r="V73" s="24">
        <v>80</v>
      </c>
      <c r="W73" s="23">
        <f t="shared" si="36"/>
        <v>0.5797101449275363</v>
      </c>
      <c r="X73" s="24">
        <v>6</v>
      </c>
      <c r="Y73" s="26">
        <f t="shared" si="37"/>
        <v>0.043478260869565216</v>
      </c>
      <c r="Z73" s="22">
        <f t="shared" si="38"/>
        <v>138</v>
      </c>
    </row>
    <row r="74" spans="1:26" ht="12.75">
      <c r="A74" s="21" t="s">
        <v>69</v>
      </c>
      <c r="B74" s="22">
        <v>18</v>
      </c>
      <c r="C74" s="23">
        <f t="shared" si="26"/>
        <v>0.4090909090909091</v>
      </c>
      <c r="D74" s="24">
        <v>26</v>
      </c>
      <c r="E74" s="23">
        <f t="shared" si="27"/>
        <v>0.5909090909090909</v>
      </c>
      <c r="F74" s="24">
        <v>0</v>
      </c>
      <c r="G74" s="25">
        <f t="shared" si="28"/>
        <v>0</v>
      </c>
      <c r="H74" s="22">
        <v>27</v>
      </c>
      <c r="I74" s="23">
        <f t="shared" si="29"/>
        <v>0.6136363636363636</v>
      </c>
      <c r="J74" s="24">
        <v>17</v>
      </c>
      <c r="K74" s="23">
        <f t="shared" si="30"/>
        <v>0.38636363636363635</v>
      </c>
      <c r="L74" s="24">
        <v>0</v>
      </c>
      <c r="M74" s="25">
        <f t="shared" si="31"/>
        <v>0</v>
      </c>
      <c r="N74" s="22">
        <v>26</v>
      </c>
      <c r="O74" s="23">
        <f t="shared" si="32"/>
        <v>0.5909090909090909</v>
      </c>
      <c r="P74" s="24">
        <v>18</v>
      </c>
      <c r="Q74" s="23">
        <f t="shared" si="33"/>
        <v>0.4090909090909091</v>
      </c>
      <c r="R74" s="24">
        <v>0</v>
      </c>
      <c r="S74" s="25">
        <f t="shared" si="34"/>
        <v>0</v>
      </c>
      <c r="T74" s="22">
        <v>14</v>
      </c>
      <c r="U74" s="23">
        <f t="shared" si="35"/>
        <v>0.3181818181818182</v>
      </c>
      <c r="V74" s="24">
        <v>28</v>
      </c>
      <c r="W74" s="23">
        <f t="shared" si="36"/>
        <v>0.6363636363636364</v>
      </c>
      <c r="X74" s="24">
        <v>2</v>
      </c>
      <c r="Y74" s="26">
        <f t="shared" si="37"/>
        <v>0.045454545454545456</v>
      </c>
      <c r="Z74" s="22">
        <f t="shared" si="38"/>
        <v>44</v>
      </c>
    </row>
    <row r="75" spans="1:26" ht="12.75">
      <c r="A75" s="21" t="s">
        <v>70</v>
      </c>
      <c r="B75" s="22">
        <v>15</v>
      </c>
      <c r="C75" s="23">
        <f t="shared" si="26"/>
        <v>0.5769230769230769</v>
      </c>
      <c r="D75" s="24">
        <v>11</v>
      </c>
      <c r="E75" s="23">
        <f t="shared" si="27"/>
        <v>0.4230769230769231</v>
      </c>
      <c r="F75" s="24">
        <v>0</v>
      </c>
      <c r="G75" s="25">
        <f t="shared" si="28"/>
        <v>0</v>
      </c>
      <c r="H75" s="22">
        <v>7</v>
      </c>
      <c r="I75" s="23">
        <f t="shared" si="29"/>
        <v>0.2692307692307692</v>
      </c>
      <c r="J75" s="24">
        <v>18</v>
      </c>
      <c r="K75" s="23">
        <f t="shared" si="30"/>
        <v>0.6923076923076923</v>
      </c>
      <c r="L75" s="24">
        <v>1</v>
      </c>
      <c r="M75" s="25">
        <f t="shared" si="31"/>
        <v>0.038461538461538464</v>
      </c>
      <c r="N75" s="22">
        <v>6</v>
      </c>
      <c r="O75" s="23">
        <f t="shared" si="32"/>
        <v>0.23076923076923078</v>
      </c>
      <c r="P75" s="24">
        <v>19</v>
      </c>
      <c r="Q75" s="23">
        <f t="shared" si="33"/>
        <v>0.7307692307692307</v>
      </c>
      <c r="R75" s="24">
        <v>1</v>
      </c>
      <c r="S75" s="25">
        <f t="shared" si="34"/>
        <v>0.038461538461538464</v>
      </c>
      <c r="T75" s="22">
        <v>13</v>
      </c>
      <c r="U75" s="23">
        <f t="shared" si="35"/>
        <v>0.5</v>
      </c>
      <c r="V75" s="24">
        <v>10</v>
      </c>
      <c r="W75" s="23">
        <f t="shared" si="36"/>
        <v>0.38461538461538464</v>
      </c>
      <c r="X75" s="24">
        <v>3</v>
      </c>
      <c r="Y75" s="26">
        <f t="shared" si="37"/>
        <v>0.11538461538461539</v>
      </c>
      <c r="Z75" s="22">
        <f t="shared" si="38"/>
        <v>26</v>
      </c>
    </row>
    <row r="76" spans="1:26" ht="12.75">
      <c r="A76" s="21" t="s">
        <v>71</v>
      </c>
      <c r="B76" s="22">
        <v>61</v>
      </c>
      <c r="C76" s="23">
        <f t="shared" si="26"/>
        <v>0.5083333333333333</v>
      </c>
      <c r="D76" s="24">
        <v>58</v>
      </c>
      <c r="E76" s="23">
        <f t="shared" si="27"/>
        <v>0.48333333333333334</v>
      </c>
      <c r="F76" s="24">
        <v>1</v>
      </c>
      <c r="G76" s="25">
        <f t="shared" si="28"/>
        <v>0.008333333333333333</v>
      </c>
      <c r="H76" s="22">
        <v>47</v>
      </c>
      <c r="I76" s="23">
        <f t="shared" si="29"/>
        <v>0.39166666666666666</v>
      </c>
      <c r="J76" s="24">
        <v>73</v>
      </c>
      <c r="K76" s="23">
        <f t="shared" si="30"/>
        <v>0.6083333333333333</v>
      </c>
      <c r="L76" s="24">
        <v>0</v>
      </c>
      <c r="M76" s="25">
        <f t="shared" si="31"/>
        <v>0</v>
      </c>
      <c r="N76" s="22">
        <v>40</v>
      </c>
      <c r="O76" s="23">
        <f t="shared" si="32"/>
        <v>0.3333333333333333</v>
      </c>
      <c r="P76" s="24">
        <v>80</v>
      </c>
      <c r="Q76" s="23">
        <f t="shared" si="33"/>
        <v>0.6666666666666666</v>
      </c>
      <c r="R76" s="24">
        <v>0</v>
      </c>
      <c r="S76" s="25">
        <f t="shared" si="34"/>
        <v>0</v>
      </c>
      <c r="T76" s="22">
        <v>40</v>
      </c>
      <c r="U76" s="23">
        <f t="shared" si="35"/>
        <v>0.3333333333333333</v>
      </c>
      <c r="V76" s="24">
        <v>73</v>
      </c>
      <c r="W76" s="23">
        <f t="shared" si="36"/>
        <v>0.6083333333333333</v>
      </c>
      <c r="X76" s="24">
        <v>7</v>
      </c>
      <c r="Y76" s="26">
        <f t="shared" si="37"/>
        <v>0.058333333333333334</v>
      </c>
      <c r="Z76" s="22">
        <f t="shared" si="38"/>
        <v>120</v>
      </c>
    </row>
    <row r="77" spans="1:26" ht="12.75">
      <c r="A77" s="21" t="s">
        <v>72</v>
      </c>
      <c r="B77" s="22">
        <v>61</v>
      </c>
      <c r="C77" s="23">
        <f t="shared" si="26"/>
        <v>0.5350877192982456</v>
      </c>
      <c r="D77" s="24">
        <v>52</v>
      </c>
      <c r="E77" s="23">
        <f t="shared" si="27"/>
        <v>0.45614035087719296</v>
      </c>
      <c r="F77" s="24">
        <v>1</v>
      </c>
      <c r="G77" s="25">
        <f t="shared" si="28"/>
        <v>0.008771929824561403</v>
      </c>
      <c r="H77" s="22">
        <v>57</v>
      </c>
      <c r="I77" s="23">
        <f t="shared" si="29"/>
        <v>0.5</v>
      </c>
      <c r="J77" s="24">
        <v>57</v>
      </c>
      <c r="K77" s="23">
        <f t="shared" si="30"/>
        <v>0.5</v>
      </c>
      <c r="L77" s="24">
        <v>0</v>
      </c>
      <c r="M77" s="25">
        <f t="shared" si="31"/>
        <v>0</v>
      </c>
      <c r="N77" s="22">
        <v>57</v>
      </c>
      <c r="O77" s="23">
        <f t="shared" si="32"/>
        <v>0.5</v>
      </c>
      <c r="P77" s="24">
        <v>57</v>
      </c>
      <c r="Q77" s="23">
        <f t="shared" si="33"/>
        <v>0.5</v>
      </c>
      <c r="R77" s="24">
        <v>0</v>
      </c>
      <c r="S77" s="25">
        <f t="shared" si="34"/>
        <v>0</v>
      </c>
      <c r="T77" s="22">
        <v>62</v>
      </c>
      <c r="U77" s="23">
        <f t="shared" si="35"/>
        <v>0.543859649122807</v>
      </c>
      <c r="V77" s="24">
        <v>51</v>
      </c>
      <c r="W77" s="23">
        <f t="shared" si="36"/>
        <v>0.4473684210526316</v>
      </c>
      <c r="X77" s="24">
        <v>1</v>
      </c>
      <c r="Y77" s="26">
        <f t="shared" si="37"/>
        <v>0.008771929824561403</v>
      </c>
      <c r="Z77" s="22">
        <f t="shared" si="38"/>
        <v>114</v>
      </c>
    </row>
    <row r="78" spans="1:26" ht="12.75">
      <c r="A78" s="21" t="s">
        <v>73</v>
      </c>
      <c r="B78" s="22">
        <v>1239</v>
      </c>
      <c r="C78" s="23">
        <f aca="true" t="shared" si="39" ref="C78:C94">B78/($B78+$D78+$F78)</f>
        <v>0.5675675675675675</v>
      </c>
      <c r="D78" s="24">
        <v>921</v>
      </c>
      <c r="E78" s="23">
        <f aca="true" t="shared" si="40" ref="E78:E94">D78/($B78+$D78+$F78)</f>
        <v>0.4218964727439304</v>
      </c>
      <c r="F78" s="24">
        <v>23</v>
      </c>
      <c r="G78" s="25">
        <f aca="true" t="shared" si="41" ref="G78:G94">F78/($B78+$D78+$F78)</f>
        <v>0.010535959688502062</v>
      </c>
      <c r="H78" s="22">
        <v>975</v>
      </c>
      <c r="I78" s="23">
        <f aca="true" t="shared" si="42" ref="I78:I94">H78/($H78+$J78+$L78)</f>
        <v>0.44663307375171785</v>
      </c>
      <c r="J78" s="24">
        <v>1191</v>
      </c>
      <c r="K78" s="23">
        <f aca="true" t="shared" si="43" ref="K78:K94">J78/($H78+$J78+$L78)</f>
        <v>0.5455794777828676</v>
      </c>
      <c r="L78" s="24">
        <v>17</v>
      </c>
      <c r="M78" s="25">
        <f aca="true" t="shared" si="44" ref="M78:M94">L78/($H78+$J78+$L78)</f>
        <v>0.007787448465414567</v>
      </c>
      <c r="N78" s="22">
        <v>835</v>
      </c>
      <c r="O78" s="23">
        <f aca="true" t="shared" si="45" ref="O78:O94">N78/($N78+$P78+$R78)</f>
        <v>0.3825011452130096</v>
      </c>
      <c r="P78" s="24">
        <v>1327</v>
      </c>
      <c r="Q78" s="23">
        <f aca="true" t="shared" si="46" ref="Q78:Q94">P78/($N78+$P78+$R78)</f>
        <v>0.6078790655061842</v>
      </c>
      <c r="R78" s="24">
        <v>21</v>
      </c>
      <c r="S78" s="25">
        <f aca="true" t="shared" si="47" ref="S78:S94">R78/($N78+$P78+$R78)</f>
        <v>0.00961978928080623</v>
      </c>
      <c r="T78" s="22">
        <v>1022</v>
      </c>
      <c r="U78" s="23">
        <f aca="true" t="shared" si="48" ref="U78:U94">T78/($T78+$V78+$X78)</f>
        <v>0.46816307833256987</v>
      </c>
      <c r="V78" s="24">
        <v>1072</v>
      </c>
      <c r="W78" s="23">
        <f aca="true" t="shared" si="49" ref="W78:W94">V78/($T78+$V78+$X78)</f>
        <v>0.49106733852496565</v>
      </c>
      <c r="X78" s="24">
        <v>89</v>
      </c>
      <c r="Y78" s="26">
        <f aca="true" t="shared" si="50" ref="Y78:Y94">X78/($T78+$V78+$X78)</f>
        <v>0.0407695831424645</v>
      </c>
      <c r="Z78" s="22">
        <f t="shared" si="38"/>
        <v>2183</v>
      </c>
    </row>
    <row r="79" spans="1:26" ht="12.75">
      <c r="A79" s="21" t="s">
        <v>74</v>
      </c>
      <c r="B79" s="22">
        <v>18</v>
      </c>
      <c r="C79" s="23">
        <f t="shared" si="39"/>
        <v>0.6666666666666666</v>
      </c>
      <c r="D79" s="24">
        <v>9</v>
      </c>
      <c r="E79" s="23">
        <f t="shared" si="40"/>
        <v>0.3333333333333333</v>
      </c>
      <c r="F79" s="24">
        <v>0</v>
      </c>
      <c r="G79" s="25">
        <f t="shared" si="41"/>
        <v>0</v>
      </c>
      <c r="H79" s="22">
        <v>9</v>
      </c>
      <c r="I79" s="23">
        <f t="shared" si="42"/>
        <v>0.3333333333333333</v>
      </c>
      <c r="J79" s="24">
        <v>18</v>
      </c>
      <c r="K79" s="23">
        <f t="shared" si="43"/>
        <v>0.6666666666666666</v>
      </c>
      <c r="L79" s="24">
        <v>0</v>
      </c>
      <c r="M79" s="25">
        <f t="shared" si="44"/>
        <v>0</v>
      </c>
      <c r="N79" s="22">
        <v>7</v>
      </c>
      <c r="O79" s="23">
        <f t="shared" si="45"/>
        <v>0.25925925925925924</v>
      </c>
      <c r="P79" s="24">
        <v>20</v>
      </c>
      <c r="Q79" s="23">
        <f t="shared" si="46"/>
        <v>0.7407407407407407</v>
      </c>
      <c r="R79" s="24">
        <v>0</v>
      </c>
      <c r="S79" s="25">
        <f t="shared" si="47"/>
        <v>0</v>
      </c>
      <c r="T79" s="22">
        <v>2</v>
      </c>
      <c r="U79" s="23">
        <f t="shared" si="48"/>
        <v>0.07407407407407407</v>
      </c>
      <c r="V79" s="24">
        <v>22</v>
      </c>
      <c r="W79" s="23">
        <f t="shared" si="49"/>
        <v>0.8148148148148148</v>
      </c>
      <c r="X79" s="24">
        <v>3</v>
      </c>
      <c r="Y79" s="26">
        <f t="shared" si="50"/>
        <v>0.1111111111111111</v>
      </c>
      <c r="Z79" s="22">
        <f t="shared" si="38"/>
        <v>27</v>
      </c>
    </row>
    <row r="80" spans="1:26" ht="12.75">
      <c r="A80" s="21" t="s">
        <v>75</v>
      </c>
      <c r="B80" s="22">
        <v>173</v>
      </c>
      <c r="C80" s="23">
        <f t="shared" si="39"/>
        <v>0.6553030303030303</v>
      </c>
      <c r="D80" s="24">
        <v>91</v>
      </c>
      <c r="E80" s="23">
        <f t="shared" si="40"/>
        <v>0.3446969696969697</v>
      </c>
      <c r="F80" s="24">
        <v>0</v>
      </c>
      <c r="G80" s="25">
        <f t="shared" si="41"/>
        <v>0</v>
      </c>
      <c r="H80" s="22">
        <v>158</v>
      </c>
      <c r="I80" s="23">
        <f t="shared" si="42"/>
        <v>0.5984848484848485</v>
      </c>
      <c r="J80" s="24">
        <v>106</v>
      </c>
      <c r="K80" s="23">
        <f t="shared" si="43"/>
        <v>0.4015151515151515</v>
      </c>
      <c r="L80" s="24">
        <v>0</v>
      </c>
      <c r="M80" s="25">
        <f t="shared" si="44"/>
        <v>0</v>
      </c>
      <c r="N80" s="22">
        <v>148</v>
      </c>
      <c r="O80" s="23">
        <f t="shared" si="45"/>
        <v>0.5606060606060606</v>
      </c>
      <c r="P80" s="24">
        <v>116</v>
      </c>
      <c r="Q80" s="23">
        <f t="shared" si="46"/>
        <v>0.4393939393939394</v>
      </c>
      <c r="R80" s="24">
        <v>0</v>
      </c>
      <c r="S80" s="25">
        <f t="shared" si="47"/>
        <v>0</v>
      </c>
      <c r="T80" s="22">
        <v>123</v>
      </c>
      <c r="U80" s="23">
        <f t="shared" si="48"/>
        <v>0.4659090909090909</v>
      </c>
      <c r="V80" s="24">
        <v>137</v>
      </c>
      <c r="W80" s="23">
        <f t="shared" si="49"/>
        <v>0.5189393939393939</v>
      </c>
      <c r="X80" s="24">
        <v>4</v>
      </c>
      <c r="Y80" s="26">
        <f t="shared" si="50"/>
        <v>0.015151515151515152</v>
      </c>
      <c r="Z80" s="22">
        <f t="shared" si="38"/>
        <v>264</v>
      </c>
    </row>
    <row r="81" spans="1:26" ht="12.75">
      <c r="A81" s="21" t="s">
        <v>89</v>
      </c>
      <c r="B81" s="22">
        <v>49</v>
      </c>
      <c r="C81" s="23">
        <f t="shared" si="39"/>
        <v>0.6125</v>
      </c>
      <c r="D81" s="24">
        <v>29</v>
      </c>
      <c r="E81" s="23">
        <f t="shared" si="40"/>
        <v>0.3625</v>
      </c>
      <c r="F81" s="24">
        <v>2</v>
      </c>
      <c r="G81" s="25">
        <f t="shared" si="41"/>
        <v>0.025</v>
      </c>
      <c r="H81" s="22">
        <v>38</v>
      </c>
      <c r="I81" s="23">
        <f t="shared" si="42"/>
        <v>0.475</v>
      </c>
      <c r="J81" s="24">
        <v>39</v>
      </c>
      <c r="K81" s="23">
        <f t="shared" si="43"/>
        <v>0.4875</v>
      </c>
      <c r="L81" s="24">
        <v>3</v>
      </c>
      <c r="M81" s="25">
        <f t="shared" si="44"/>
        <v>0.0375</v>
      </c>
      <c r="N81" s="22">
        <v>34</v>
      </c>
      <c r="O81" s="23">
        <f t="shared" si="45"/>
        <v>0.425</v>
      </c>
      <c r="P81" s="24">
        <v>43</v>
      </c>
      <c r="Q81" s="23">
        <f t="shared" si="46"/>
        <v>0.5375</v>
      </c>
      <c r="R81" s="24">
        <v>3</v>
      </c>
      <c r="S81" s="25">
        <f t="shared" si="47"/>
        <v>0.0375</v>
      </c>
      <c r="T81" s="22">
        <v>29</v>
      </c>
      <c r="U81" s="23">
        <f t="shared" si="48"/>
        <v>0.3625</v>
      </c>
      <c r="V81" s="24">
        <v>46</v>
      </c>
      <c r="W81" s="23">
        <f t="shared" si="49"/>
        <v>0.575</v>
      </c>
      <c r="X81" s="24">
        <v>5</v>
      </c>
      <c r="Y81" s="26">
        <f t="shared" si="50"/>
        <v>0.0625</v>
      </c>
      <c r="Z81" s="22">
        <f t="shared" si="38"/>
        <v>80</v>
      </c>
    </row>
    <row r="82" spans="1:26" ht="12.75">
      <c r="A82" s="21" t="s">
        <v>76</v>
      </c>
      <c r="B82" s="22">
        <v>33</v>
      </c>
      <c r="C82" s="23">
        <f t="shared" si="39"/>
        <v>0.6470588235294118</v>
      </c>
      <c r="D82" s="24">
        <v>18</v>
      </c>
      <c r="E82" s="23">
        <f t="shared" si="40"/>
        <v>0.35294117647058826</v>
      </c>
      <c r="F82" s="24">
        <v>0</v>
      </c>
      <c r="G82" s="25">
        <f t="shared" si="41"/>
        <v>0</v>
      </c>
      <c r="H82" s="22">
        <v>18</v>
      </c>
      <c r="I82" s="23">
        <f t="shared" si="42"/>
        <v>0.35294117647058826</v>
      </c>
      <c r="J82" s="24">
        <v>33</v>
      </c>
      <c r="K82" s="23">
        <f t="shared" si="43"/>
        <v>0.6470588235294118</v>
      </c>
      <c r="L82" s="24">
        <v>0</v>
      </c>
      <c r="M82" s="25">
        <f t="shared" si="44"/>
        <v>0</v>
      </c>
      <c r="N82" s="22">
        <v>17</v>
      </c>
      <c r="O82" s="23">
        <f t="shared" si="45"/>
        <v>0.3333333333333333</v>
      </c>
      <c r="P82" s="24">
        <v>34</v>
      </c>
      <c r="Q82" s="23">
        <f t="shared" si="46"/>
        <v>0.6666666666666666</v>
      </c>
      <c r="R82" s="24">
        <v>0</v>
      </c>
      <c r="S82" s="25">
        <f t="shared" si="47"/>
        <v>0</v>
      </c>
      <c r="T82" s="22">
        <v>20</v>
      </c>
      <c r="U82" s="23">
        <f t="shared" si="48"/>
        <v>0.39215686274509803</v>
      </c>
      <c r="V82" s="24">
        <v>27</v>
      </c>
      <c r="W82" s="23">
        <f t="shared" si="49"/>
        <v>0.5294117647058824</v>
      </c>
      <c r="X82" s="24">
        <v>4</v>
      </c>
      <c r="Y82" s="26">
        <f t="shared" si="50"/>
        <v>0.0784313725490196</v>
      </c>
      <c r="Z82" s="22">
        <f t="shared" si="38"/>
        <v>51</v>
      </c>
    </row>
    <row r="83" spans="1:26" ht="12.75">
      <c r="A83" s="21" t="s">
        <v>77</v>
      </c>
      <c r="B83" s="22">
        <v>137</v>
      </c>
      <c r="C83" s="23">
        <f t="shared" si="39"/>
        <v>0.5018315018315018</v>
      </c>
      <c r="D83" s="24">
        <v>133</v>
      </c>
      <c r="E83" s="23">
        <f t="shared" si="40"/>
        <v>0.48717948717948717</v>
      </c>
      <c r="F83" s="24">
        <v>3</v>
      </c>
      <c r="G83" s="25">
        <f t="shared" si="41"/>
        <v>0.01098901098901099</v>
      </c>
      <c r="H83" s="22">
        <v>99</v>
      </c>
      <c r="I83" s="23">
        <f t="shared" si="42"/>
        <v>0.3626373626373626</v>
      </c>
      <c r="J83" s="24">
        <v>174</v>
      </c>
      <c r="K83" s="23">
        <f t="shared" si="43"/>
        <v>0.6373626373626373</v>
      </c>
      <c r="L83" s="24">
        <v>0</v>
      </c>
      <c r="M83" s="25">
        <f t="shared" si="44"/>
        <v>0</v>
      </c>
      <c r="N83" s="22">
        <v>75</v>
      </c>
      <c r="O83" s="23">
        <f t="shared" si="45"/>
        <v>0.27472527472527475</v>
      </c>
      <c r="P83" s="24">
        <v>197</v>
      </c>
      <c r="Q83" s="23">
        <f t="shared" si="46"/>
        <v>0.7216117216117216</v>
      </c>
      <c r="R83" s="24">
        <v>1</v>
      </c>
      <c r="S83" s="25">
        <f t="shared" si="47"/>
        <v>0.003663003663003663</v>
      </c>
      <c r="T83" s="22">
        <v>112</v>
      </c>
      <c r="U83" s="23">
        <f t="shared" si="48"/>
        <v>0.41025641025641024</v>
      </c>
      <c r="V83" s="24">
        <v>151</v>
      </c>
      <c r="W83" s="23">
        <f t="shared" si="49"/>
        <v>0.5531135531135531</v>
      </c>
      <c r="X83" s="24">
        <v>10</v>
      </c>
      <c r="Y83" s="26">
        <f t="shared" si="50"/>
        <v>0.03663003663003663</v>
      </c>
      <c r="Z83" s="22">
        <f t="shared" si="38"/>
        <v>273</v>
      </c>
    </row>
    <row r="84" spans="1:26" ht="12.75">
      <c r="A84" s="21" t="s">
        <v>78</v>
      </c>
      <c r="B84" s="22">
        <v>31</v>
      </c>
      <c r="C84" s="23">
        <f t="shared" si="39"/>
        <v>0.6078431372549019</v>
      </c>
      <c r="D84" s="24">
        <v>17</v>
      </c>
      <c r="E84" s="23">
        <f t="shared" si="40"/>
        <v>0.3333333333333333</v>
      </c>
      <c r="F84" s="24">
        <v>3</v>
      </c>
      <c r="G84" s="25">
        <f t="shared" si="41"/>
        <v>0.058823529411764705</v>
      </c>
      <c r="H84" s="22">
        <v>19</v>
      </c>
      <c r="I84" s="23">
        <f t="shared" si="42"/>
        <v>0.37254901960784315</v>
      </c>
      <c r="J84" s="24">
        <v>30</v>
      </c>
      <c r="K84" s="23">
        <f t="shared" si="43"/>
        <v>0.5882352941176471</v>
      </c>
      <c r="L84" s="24">
        <v>2</v>
      </c>
      <c r="M84" s="25">
        <f t="shared" si="44"/>
        <v>0.0392156862745098</v>
      </c>
      <c r="N84" s="22">
        <v>18</v>
      </c>
      <c r="O84" s="23">
        <f t="shared" si="45"/>
        <v>0.35294117647058826</v>
      </c>
      <c r="P84" s="24">
        <v>31</v>
      </c>
      <c r="Q84" s="23">
        <f t="shared" si="46"/>
        <v>0.6078431372549019</v>
      </c>
      <c r="R84" s="24">
        <v>2</v>
      </c>
      <c r="S84" s="25">
        <f t="shared" si="47"/>
        <v>0.0392156862745098</v>
      </c>
      <c r="T84" s="22">
        <v>22</v>
      </c>
      <c r="U84" s="23">
        <f t="shared" si="48"/>
        <v>0.43137254901960786</v>
      </c>
      <c r="V84" s="24">
        <v>24</v>
      </c>
      <c r="W84" s="23">
        <f t="shared" si="49"/>
        <v>0.47058823529411764</v>
      </c>
      <c r="X84" s="24">
        <v>5</v>
      </c>
      <c r="Y84" s="26">
        <f t="shared" si="50"/>
        <v>0.09803921568627451</v>
      </c>
      <c r="Z84" s="22">
        <f t="shared" si="38"/>
        <v>51</v>
      </c>
    </row>
    <row r="85" spans="1:26" ht="12.75">
      <c r="A85" s="21" t="s">
        <v>79</v>
      </c>
      <c r="B85" s="22">
        <v>49</v>
      </c>
      <c r="C85" s="23">
        <f t="shared" si="39"/>
        <v>0.550561797752809</v>
      </c>
      <c r="D85" s="24">
        <v>40</v>
      </c>
      <c r="E85" s="23">
        <f t="shared" si="40"/>
        <v>0.449438202247191</v>
      </c>
      <c r="F85" s="24">
        <v>0</v>
      </c>
      <c r="G85" s="25">
        <f t="shared" si="41"/>
        <v>0</v>
      </c>
      <c r="H85" s="22">
        <v>47</v>
      </c>
      <c r="I85" s="23">
        <f t="shared" si="42"/>
        <v>0.5280898876404494</v>
      </c>
      <c r="J85" s="24">
        <v>40</v>
      </c>
      <c r="K85" s="23">
        <f t="shared" si="43"/>
        <v>0.449438202247191</v>
      </c>
      <c r="L85" s="24">
        <v>2</v>
      </c>
      <c r="M85" s="25">
        <f t="shared" si="44"/>
        <v>0.02247191011235955</v>
      </c>
      <c r="N85" s="22">
        <v>39</v>
      </c>
      <c r="O85" s="23">
        <f t="shared" si="45"/>
        <v>0.43820224719101125</v>
      </c>
      <c r="P85" s="24">
        <v>49</v>
      </c>
      <c r="Q85" s="23">
        <f t="shared" si="46"/>
        <v>0.550561797752809</v>
      </c>
      <c r="R85" s="24">
        <v>1</v>
      </c>
      <c r="S85" s="25">
        <f t="shared" si="47"/>
        <v>0.011235955056179775</v>
      </c>
      <c r="T85" s="22">
        <v>47</v>
      </c>
      <c r="U85" s="23">
        <f t="shared" si="48"/>
        <v>0.5280898876404494</v>
      </c>
      <c r="V85" s="24">
        <v>40</v>
      </c>
      <c r="W85" s="23">
        <f t="shared" si="49"/>
        <v>0.449438202247191</v>
      </c>
      <c r="X85" s="24">
        <v>2</v>
      </c>
      <c r="Y85" s="26">
        <f t="shared" si="50"/>
        <v>0.02247191011235955</v>
      </c>
      <c r="Z85" s="22">
        <f t="shared" si="38"/>
        <v>89</v>
      </c>
    </row>
    <row r="86" spans="1:26" ht="12.75">
      <c r="A86" s="21" t="s">
        <v>80</v>
      </c>
      <c r="B86" s="22">
        <v>257</v>
      </c>
      <c r="C86" s="23">
        <f t="shared" si="39"/>
        <v>0.5894495412844036</v>
      </c>
      <c r="D86" s="24">
        <v>171</v>
      </c>
      <c r="E86" s="23">
        <f t="shared" si="40"/>
        <v>0.3922018348623853</v>
      </c>
      <c r="F86" s="24">
        <v>8</v>
      </c>
      <c r="G86" s="25">
        <f t="shared" si="41"/>
        <v>0.01834862385321101</v>
      </c>
      <c r="H86" s="22">
        <v>228</v>
      </c>
      <c r="I86" s="23">
        <f t="shared" si="42"/>
        <v>0.5229357798165137</v>
      </c>
      <c r="J86" s="24">
        <v>201</v>
      </c>
      <c r="K86" s="23">
        <f t="shared" si="43"/>
        <v>0.4610091743119266</v>
      </c>
      <c r="L86" s="24">
        <v>7</v>
      </c>
      <c r="M86" s="25">
        <f t="shared" si="44"/>
        <v>0.016055045871559634</v>
      </c>
      <c r="N86" s="22">
        <v>220</v>
      </c>
      <c r="O86" s="23">
        <f t="shared" si="45"/>
        <v>0.5045871559633027</v>
      </c>
      <c r="P86" s="24">
        <v>210</v>
      </c>
      <c r="Q86" s="23">
        <f t="shared" si="46"/>
        <v>0.481651376146789</v>
      </c>
      <c r="R86" s="24">
        <v>6</v>
      </c>
      <c r="S86" s="25">
        <f t="shared" si="47"/>
        <v>0.013761467889908258</v>
      </c>
      <c r="T86" s="22">
        <v>216</v>
      </c>
      <c r="U86" s="23">
        <f t="shared" si="48"/>
        <v>0.4954128440366973</v>
      </c>
      <c r="V86" s="24">
        <v>204</v>
      </c>
      <c r="W86" s="23">
        <f t="shared" si="49"/>
        <v>0.46788990825688076</v>
      </c>
      <c r="X86" s="24">
        <v>16</v>
      </c>
      <c r="Y86" s="26">
        <f t="shared" si="50"/>
        <v>0.03669724770642202</v>
      </c>
      <c r="Z86" s="22">
        <f t="shared" si="38"/>
        <v>436</v>
      </c>
    </row>
    <row r="87" spans="1:26" ht="12.75">
      <c r="A87" s="21" t="s">
        <v>81</v>
      </c>
      <c r="B87" s="22">
        <v>43</v>
      </c>
      <c r="C87" s="23">
        <f t="shared" si="39"/>
        <v>0.6935483870967742</v>
      </c>
      <c r="D87" s="24">
        <v>19</v>
      </c>
      <c r="E87" s="23">
        <f t="shared" si="40"/>
        <v>0.3064516129032258</v>
      </c>
      <c r="F87" s="24">
        <v>0</v>
      </c>
      <c r="G87" s="25">
        <f t="shared" si="41"/>
        <v>0</v>
      </c>
      <c r="H87" s="22">
        <v>25</v>
      </c>
      <c r="I87" s="23">
        <f t="shared" si="42"/>
        <v>0.4032258064516129</v>
      </c>
      <c r="J87" s="24">
        <v>37</v>
      </c>
      <c r="K87" s="23">
        <f t="shared" si="43"/>
        <v>0.5967741935483871</v>
      </c>
      <c r="L87" s="24">
        <v>0</v>
      </c>
      <c r="M87" s="25">
        <f t="shared" si="44"/>
        <v>0</v>
      </c>
      <c r="N87" s="22">
        <v>24</v>
      </c>
      <c r="O87" s="23">
        <f t="shared" si="45"/>
        <v>0.3870967741935484</v>
      </c>
      <c r="P87" s="24">
        <v>38</v>
      </c>
      <c r="Q87" s="23">
        <f t="shared" si="46"/>
        <v>0.6129032258064516</v>
      </c>
      <c r="R87" s="24">
        <v>0</v>
      </c>
      <c r="S87" s="25">
        <f t="shared" si="47"/>
        <v>0</v>
      </c>
      <c r="T87" s="22">
        <v>28</v>
      </c>
      <c r="U87" s="23">
        <f t="shared" si="48"/>
        <v>0.45161290322580644</v>
      </c>
      <c r="V87" s="24">
        <v>34</v>
      </c>
      <c r="W87" s="23">
        <f t="shared" si="49"/>
        <v>0.5483870967741935</v>
      </c>
      <c r="X87" s="24">
        <v>0</v>
      </c>
      <c r="Y87" s="26">
        <f t="shared" si="50"/>
        <v>0</v>
      </c>
      <c r="Z87" s="22">
        <f aca="true" t="shared" si="51" ref="Z87:Z94">T87+V87+X87</f>
        <v>62</v>
      </c>
    </row>
    <row r="88" spans="1:26" ht="12.75">
      <c r="A88" s="21" t="s">
        <v>82</v>
      </c>
      <c r="B88" s="22">
        <v>81</v>
      </c>
      <c r="C88" s="23">
        <f t="shared" si="39"/>
        <v>0.7043478260869566</v>
      </c>
      <c r="D88" s="24">
        <v>32</v>
      </c>
      <c r="E88" s="23">
        <f t="shared" si="40"/>
        <v>0.2782608695652174</v>
      </c>
      <c r="F88" s="24">
        <v>2</v>
      </c>
      <c r="G88" s="25">
        <f t="shared" si="41"/>
        <v>0.017391304347826087</v>
      </c>
      <c r="H88" s="22">
        <v>57</v>
      </c>
      <c r="I88" s="23">
        <f t="shared" si="42"/>
        <v>0.4956521739130435</v>
      </c>
      <c r="J88" s="24">
        <v>56</v>
      </c>
      <c r="K88" s="23">
        <f t="shared" si="43"/>
        <v>0.48695652173913045</v>
      </c>
      <c r="L88" s="24">
        <v>2</v>
      </c>
      <c r="M88" s="25">
        <f t="shared" si="44"/>
        <v>0.017391304347826087</v>
      </c>
      <c r="N88" s="22">
        <v>55</v>
      </c>
      <c r="O88" s="23">
        <f t="shared" si="45"/>
        <v>0.4782608695652174</v>
      </c>
      <c r="P88" s="24">
        <v>59</v>
      </c>
      <c r="Q88" s="23">
        <f t="shared" si="46"/>
        <v>0.5130434782608696</v>
      </c>
      <c r="R88" s="24">
        <v>1</v>
      </c>
      <c r="S88" s="25">
        <f t="shared" si="47"/>
        <v>0.008695652173913044</v>
      </c>
      <c r="T88" s="22">
        <v>54</v>
      </c>
      <c r="U88" s="23">
        <f t="shared" si="48"/>
        <v>0.46956521739130436</v>
      </c>
      <c r="V88" s="24">
        <v>58</v>
      </c>
      <c r="W88" s="23">
        <f t="shared" si="49"/>
        <v>0.5043478260869565</v>
      </c>
      <c r="X88" s="24">
        <v>3</v>
      </c>
      <c r="Y88" s="26">
        <f t="shared" si="50"/>
        <v>0.02608695652173913</v>
      </c>
      <c r="Z88" s="22">
        <f t="shared" si="51"/>
        <v>115</v>
      </c>
    </row>
    <row r="89" spans="1:26" ht="12.75">
      <c r="A89" s="21" t="s">
        <v>83</v>
      </c>
      <c r="B89" s="22">
        <v>194</v>
      </c>
      <c r="C89" s="23">
        <f t="shared" si="39"/>
        <v>0.5449438202247191</v>
      </c>
      <c r="D89" s="24">
        <v>162</v>
      </c>
      <c r="E89" s="23">
        <f t="shared" si="40"/>
        <v>0.4550561797752809</v>
      </c>
      <c r="F89" s="24">
        <v>0</v>
      </c>
      <c r="G89" s="25">
        <f t="shared" si="41"/>
        <v>0</v>
      </c>
      <c r="H89" s="22">
        <v>152</v>
      </c>
      <c r="I89" s="23">
        <f t="shared" si="42"/>
        <v>0.42696629213483145</v>
      </c>
      <c r="J89" s="24">
        <v>204</v>
      </c>
      <c r="K89" s="23">
        <f t="shared" si="43"/>
        <v>0.5730337078651685</v>
      </c>
      <c r="L89" s="24">
        <v>0</v>
      </c>
      <c r="M89" s="25">
        <f t="shared" si="44"/>
        <v>0</v>
      </c>
      <c r="N89" s="22">
        <v>132</v>
      </c>
      <c r="O89" s="23">
        <f t="shared" si="45"/>
        <v>0.3707865168539326</v>
      </c>
      <c r="P89" s="24">
        <v>224</v>
      </c>
      <c r="Q89" s="23">
        <f t="shared" si="46"/>
        <v>0.6292134831460674</v>
      </c>
      <c r="R89" s="24">
        <v>0</v>
      </c>
      <c r="S89" s="25">
        <f t="shared" si="47"/>
        <v>0</v>
      </c>
      <c r="T89" s="22">
        <v>159</v>
      </c>
      <c r="U89" s="23">
        <f t="shared" si="48"/>
        <v>0.44662921348314605</v>
      </c>
      <c r="V89" s="24">
        <v>190</v>
      </c>
      <c r="W89" s="23">
        <f t="shared" si="49"/>
        <v>0.5337078651685393</v>
      </c>
      <c r="X89" s="24">
        <v>7</v>
      </c>
      <c r="Y89" s="26">
        <f t="shared" si="50"/>
        <v>0.019662921348314606</v>
      </c>
      <c r="Z89" s="22">
        <f t="shared" si="51"/>
        <v>356</v>
      </c>
    </row>
    <row r="90" spans="1:26" ht="12.75">
      <c r="A90" s="21" t="s">
        <v>84</v>
      </c>
      <c r="B90" s="22">
        <v>66</v>
      </c>
      <c r="C90" s="23">
        <f t="shared" si="39"/>
        <v>0.5454545454545454</v>
      </c>
      <c r="D90" s="24">
        <v>55</v>
      </c>
      <c r="E90" s="23">
        <f t="shared" si="40"/>
        <v>0.45454545454545453</v>
      </c>
      <c r="F90" s="24">
        <v>0</v>
      </c>
      <c r="G90" s="25">
        <f t="shared" si="41"/>
        <v>0</v>
      </c>
      <c r="H90" s="22">
        <v>42</v>
      </c>
      <c r="I90" s="23">
        <f t="shared" si="42"/>
        <v>0.34710743801652894</v>
      </c>
      <c r="J90" s="24">
        <v>79</v>
      </c>
      <c r="K90" s="23">
        <f t="shared" si="43"/>
        <v>0.6528925619834711</v>
      </c>
      <c r="L90" s="24">
        <v>0</v>
      </c>
      <c r="M90" s="25">
        <f t="shared" si="44"/>
        <v>0</v>
      </c>
      <c r="N90" s="22">
        <v>37</v>
      </c>
      <c r="O90" s="23">
        <f t="shared" si="45"/>
        <v>0.30578512396694213</v>
      </c>
      <c r="P90" s="24">
        <v>83</v>
      </c>
      <c r="Q90" s="23">
        <f t="shared" si="46"/>
        <v>0.6859504132231405</v>
      </c>
      <c r="R90" s="24">
        <v>1</v>
      </c>
      <c r="S90" s="25">
        <f t="shared" si="47"/>
        <v>0.008264462809917356</v>
      </c>
      <c r="T90" s="22">
        <v>58</v>
      </c>
      <c r="U90" s="23">
        <f t="shared" si="48"/>
        <v>0.4793388429752066</v>
      </c>
      <c r="V90" s="24">
        <v>59</v>
      </c>
      <c r="W90" s="23">
        <f t="shared" si="49"/>
        <v>0.48760330578512395</v>
      </c>
      <c r="X90" s="24">
        <v>4</v>
      </c>
      <c r="Y90" s="26">
        <f t="shared" si="50"/>
        <v>0.03305785123966942</v>
      </c>
      <c r="Z90" s="22">
        <f t="shared" si="51"/>
        <v>121</v>
      </c>
    </row>
    <row r="91" spans="1:26" ht="12.75">
      <c r="A91" s="21" t="s">
        <v>85</v>
      </c>
      <c r="B91" s="22">
        <v>10</v>
      </c>
      <c r="C91" s="23">
        <f t="shared" si="39"/>
        <v>0.4166666666666667</v>
      </c>
      <c r="D91" s="24">
        <v>14</v>
      </c>
      <c r="E91" s="23">
        <f t="shared" si="40"/>
        <v>0.5833333333333334</v>
      </c>
      <c r="F91" s="24">
        <v>0</v>
      </c>
      <c r="G91" s="25">
        <f t="shared" si="41"/>
        <v>0</v>
      </c>
      <c r="H91" s="22">
        <v>8</v>
      </c>
      <c r="I91" s="23">
        <f t="shared" si="42"/>
        <v>0.3333333333333333</v>
      </c>
      <c r="J91" s="24">
        <v>15</v>
      </c>
      <c r="K91" s="23">
        <f t="shared" si="43"/>
        <v>0.625</v>
      </c>
      <c r="L91" s="24">
        <v>1</v>
      </c>
      <c r="M91" s="25">
        <f t="shared" si="44"/>
        <v>0.041666666666666664</v>
      </c>
      <c r="N91" s="22">
        <v>3</v>
      </c>
      <c r="O91" s="23">
        <f t="shared" si="45"/>
        <v>0.125</v>
      </c>
      <c r="P91" s="24">
        <v>20</v>
      </c>
      <c r="Q91" s="23">
        <f t="shared" si="46"/>
        <v>0.8333333333333334</v>
      </c>
      <c r="R91" s="24">
        <v>1</v>
      </c>
      <c r="S91" s="25">
        <f t="shared" si="47"/>
        <v>0.041666666666666664</v>
      </c>
      <c r="T91" s="22">
        <v>18</v>
      </c>
      <c r="U91" s="23">
        <f t="shared" si="48"/>
        <v>0.75</v>
      </c>
      <c r="V91" s="24">
        <v>5</v>
      </c>
      <c r="W91" s="23">
        <f t="shared" si="49"/>
        <v>0.20833333333333334</v>
      </c>
      <c r="X91" s="24">
        <v>1</v>
      </c>
      <c r="Y91" s="26">
        <f t="shared" si="50"/>
        <v>0.041666666666666664</v>
      </c>
      <c r="Z91" s="22">
        <f t="shared" si="51"/>
        <v>24</v>
      </c>
    </row>
    <row r="92" spans="1:26" ht="12.75">
      <c r="A92" s="21" t="s">
        <v>86</v>
      </c>
      <c r="B92" s="22">
        <v>31</v>
      </c>
      <c r="C92" s="23">
        <f t="shared" si="39"/>
        <v>0.4492753623188406</v>
      </c>
      <c r="D92" s="24">
        <v>38</v>
      </c>
      <c r="E92" s="23">
        <f t="shared" si="40"/>
        <v>0.5507246376811594</v>
      </c>
      <c r="F92" s="24">
        <v>0</v>
      </c>
      <c r="G92" s="25">
        <f t="shared" si="41"/>
        <v>0</v>
      </c>
      <c r="H92" s="22">
        <v>29</v>
      </c>
      <c r="I92" s="23">
        <f t="shared" si="42"/>
        <v>0.42028985507246375</v>
      </c>
      <c r="J92" s="24">
        <v>40</v>
      </c>
      <c r="K92" s="23">
        <f t="shared" si="43"/>
        <v>0.5797101449275363</v>
      </c>
      <c r="L92" s="24">
        <v>0</v>
      </c>
      <c r="M92" s="25">
        <f t="shared" si="44"/>
        <v>0</v>
      </c>
      <c r="N92" s="22">
        <v>22</v>
      </c>
      <c r="O92" s="23">
        <f t="shared" si="45"/>
        <v>0.3188405797101449</v>
      </c>
      <c r="P92" s="24">
        <v>47</v>
      </c>
      <c r="Q92" s="23">
        <f t="shared" si="46"/>
        <v>0.6811594202898551</v>
      </c>
      <c r="R92" s="24">
        <v>0</v>
      </c>
      <c r="S92" s="25">
        <f t="shared" si="47"/>
        <v>0</v>
      </c>
      <c r="T92" s="22">
        <v>26</v>
      </c>
      <c r="U92" s="23">
        <f t="shared" si="48"/>
        <v>0.37681159420289856</v>
      </c>
      <c r="V92" s="24">
        <v>43</v>
      </c>
      <c r="W92" s="23">
        <f t="shared" si="49"/>
        <v>0.6231884057971014</v>
      </c>
      <c r="X92" s="24">
        <v>0</v>
      </c>
      <c r="Y92" s="26">
        <f t="shared" si="50"/>
        <v>0</v>
      </c>
      <c r="Z92" s="22">
        <f t="shared" si="51"/>
        <v>69</v>
      </c>
    </row>
    <row r="93" spans="1:26" ht="12.75">
      <c r="A93" s="21" t="s">
        <v>87</v>
      </c>
      <c r="B93" s="22">
        <v>28</v>
      </c>
      <c r="C93" s="23">
        <f t="shared" si="39"/>
        <v>0.5490196078431373</v>
      </c>
      <c r="D93" s="24">
        <v>23</v>
      </c>
      <c r="E93" s="23">
        <f t="shared" si="40"/>
        <v>0.45098039215686275</v>
      </c>
      <c r="F93" s="24">
        <v>0</v>
      </c>
      <c r="G93" s="25">
        <f t="shared" si="41"/>
        <v>0</v>
      </c>
      <c r="H93" s="22">
        <v>21</v>
      </c>
      <c r="I93" s="23">
        <f t="shared" si="42"/>
        <v>0.4117647058823529</v>
      </c>
      <c r="J93" s="24">
        <v>30</v>
      </c>
      <c r="K93" s="23">
        <f t="shared" si="43"/>
        <v>0.5882352941176471</v>
      </c>
      <c r="L93" s="24">
        <v>0</v>
      </c>
      <c r="M93" s="25">
        <f t="shared" si="44"/>
        <v>0</v>
      </c>
      <c r="N93" s="22">
        <v>24</v>
      </c>
      <c r="O93" s="23">
        <f t="shared" si="45"/>
        <v>0.47058823529411764</v>
      </c>
      <c r="P93" s="24">
        <v>27</v>
      </c>
      <c r="Q93" s="23">
        <f t="shared" si="46"/>
        <v>0.5294117647058824</v>
      </c>
      <c r="R93" s="24">
        <v>0</v>
      </c>
      <c r="S93" s="25">
        <f t="shared" si="47"/>
        <v>0</v>
      </c>
      <c r="T93" s="22">
        <v>32</v>
      </c>
      <c r="U93" s="23">
        <f t="shared" si="48"/>
        <v>0.6274509803921569</v>
      </c>
      <c r="V93" s="24">
        <v>18</v>
      </c>
      <c r="W93" s="23">
        <f t="shared" si="49"/>
        <v>0.35294117647058826</v>
      </c>
      <c r="X93" s="24">
        <v>1</v>
      </c>
      <c r="Y93" s="26">
        <f t="shared" si="50"/>
        <v>0.0196078431372549</v>
      </c>
      <c r="Z93" s="22">
        <f t="shared" si="51"/>
        <v>51</v>
      </c>
    </row>
    <row r="94" spans="1:26" ht="12.75">
      <c r="A94" s="21" t="s">
        <v>88</v>
      </c>
      <c r="B94" s="22">
        <v>185</v>
      </c>
      <c r="C94" s="23">
        <f t="shared" si="39"/>
        <v>0.5457227138643068</v>
      </c>
      <c r="D94" s="24">
        <v>153</v>
      </c>
      <c r="E94" s="23">
        <f t="shared" si="40"/>
        <v>0.45132743362831856</v>
      </c>
      <c r="F94" s="24">
        <v>1</v>
      </c>
      <c r="G94" s="25">
        <f t="shared" si="41"/>
        <v>0.0029498525073746312</v>
      </c>
      <c r="H94" s="22">
        <v>139</v>
      </c>
      <c r="I94" s="23">
        <f t="shared" si="42"/>
        <v>0.41002949852507375</v>
      </c>
      <c r="J94" s="24">
        <v>199</v>
      </c>
      <c r="K94" s="23">
        <f t="shared" si="43"/>
        <v>0.5870206489675516</v>
      </c>
      <c r="L94" s="24">
        <v>1</v>
      </c>
      <c r="M94" s="25">
        <f t="shared" si="44"/>
        <v>0.0029498525073746312</v>
      </c>
      <c r="N94" s="22">
        <v>126</v>
      </c>
      <c r="O94" s="23">
        <f t="shared" si="45"/>
        <v>0.37168141592920356</v>
      </c>
      <c r="P94" s="24">
        <v>211</v>
      </c>
      <c r="Q94" s="23">
        <f t="shared" si="46"/>
        <v>0.6224188790560472</v>
      </c>
      <c r="R94" s="24">
        <v>2</v>
      </c>
      <c r="S94" s="25">
        <f t="shared" si="47"/>
        <v>0.0058997050147492625</v>
      </c>
      <c r="T94" s="22">
        <v>155</v>
      </c>
      <c r="U94" s="23">
        <f t="shared" si="48"/>
        <v>0.45722713864306785</v>
      </c>
      <c r="V94" s="24">
        <v>171</v>
      </c>
      <c r="W94" s="23">
        <f t="shared" si="49"/>
        <v>0.504424778761062</v>
      </c>
      <c r="X94" s="24">
        <v>13</v>
      </c>
      <c r="Y94" s="26">
        <f t="shared" si="50"/>
        <v>0.038348082595870206</v>
      </c>
      <c r="Z94" s="22">
        <f t="shared" si="51"/>
        <v>339</v>
      </c>
    </row>
    <row r="96" spans="1:26" s="2" customFormat="1" ht="12.75">
      <c r="A96" s="1" t="s">
        <v>513</v>
      </c>
      <c r="B96" s="3">
        <f>SUM(B23:B94)</f>
        <v>9436</v>
      </c>
      <c r="C96" s="9">
        <f>B96/($B96+$D96+$F96)</f>
        <v>0.5679547369688215</v>
      </c>
      <c r="D96" s="4">
        <f>SUM(D23:D94)</f>
        <v>7076</v>
      </c>
      <c r="E96" s="9">
        <f>D96/($B96+$D96+$F96)</f>
        <v>0.4259058625255808</v>
      </c>
      <c r="F96" s="4">
        <f>SUM(F23:F94)</f>
        <v>102</v>
      </c>
      <c r="G96" s="10">
        <f>F96/($B96+$D96+$F96)</f>
        <v>0.0061394005055976884</v>
      </c>
      <c r="H96" s="3">
        <f>SUM(H23:H94)</f>
        <v>7528</v>
      </c>
      <c r="I96" s="9">
        <f>H96/($H96+$J96+$L96)</f>
        <v>0.4531118333935235</v>
      </c>
      <c r="J96" s="4">
        <f>SUM(J23:J94)</f>
        <v>8980</v>
      </c>
      <c r="K96" s="9">
        <f>J96/($H96+$J96+$L96)</f>
        <v>0.5405080052967377</v>
      </c>
      <c r="L96" s="4">
        <f>SUM(L23:L94)</f>
        <v>106</v>
      </c>
      <c r="M96" s="10">
        <f>L96/($H96+$J96+$L96)</f>
        <v>0.006380161309738774</v>
      </c>
      <c r="N96" s="3">
        <f>SUM(N23:N94)</f>
        <v>6756</v>
      </c>
      <c r="O96" s="9">
        <f>N96/($N96+$P96+$R96)</f>
        <v>0.40664499819429395</v>
      </c>
      <c r="P96" s="4">
        <f>SUM(P23:P94)</f>
        <v>9737</v>
      </c>
      <c r="Q96" s="9">
        <f>P96/($N96+$P96+$R96)</f>
        <v>0.5860719874804382</v>
      </c>
      <c r="R96" s="4">
        <f>SUM(R23:R94)</f>
        <v>121</v>
      </c>
      <c r="S96" s="10">
        <f>R96/($N96+$P96+$R96)</f>
        <v>0.0072830143252678465</v>
      </c>
      <c r="T96" s="3">
        <f>SUM(T23:T94)</f>
        <v>7696</v>
      </c>
      <c r="U96" s="9">
        <f>T96/($T96+$V96+$X96)</f>
        <v>0.46322378716744916</v>
      </c>
      <c r="V96" s="4">
        <f>SUM(V23:V94)</f>
        <v>8303</v>
      </c>
      <c r="W96" s="9">
        <f>V96/($T96+$V96+$X96)</f>
        <v>0.4997592391958589</v>
      </c>
      <c r="X96" s="4">
        <f>SUM(X23:X94)</f>
        <v>615</v>
      </c>
      <c r="Y96" s="20">
        <f>X96/($T96+$V96+$X96)</f>
        <v>0.037016973636691944</v>
      </c>
      <c r="Z96" s="3">
        <f>T96+V96+X96</f>
        <v>16614</v>
      </c>
    </row>
    <row r="97" spans="1:26" ht="12.75">
      <c r="A97" s="21" t="s">
        <v>90</v>
      </c>
      <c r="B97" s="22">
        <v>214</v>
      </c>
      <c r="C97" s="23">
        <f aca="true" t="shared" si="52" ref="C97:C124">B97/($B97+$D97+$F97)</f>
        <v>0.5219512195121951</v>
      </c>
      <c r="D97" s="24">
        <v>193</v>
      </c>
      <c r="E97" s="23">
        <f aca="true" t="shared" si="53" ref="E97:E124">D97/($B97+$D97+$F97)</f>
        <v>0.47073170731707314</v>
      </c>
      <c r="F97" s="24">
        <v>3</v>
      </c>
      <c r="G97" s="25">
        <f aca="true" t="shared" si="54" ref="G97:G124">F97/($B97+$D97+$F97)</f>
        <v>0.007317073170731708</v>
      </c>
      <c r="H97" s="22">
        <v>218</v>
      </c>
      <c r="I97" s="23">
        <f aca="true" t="shared" si="55" ref="I97:I124">H97/($H97+$J97+$L97)</f>
        <v>0.5317073170731708</v>
      </c>
      <c r="J97" s="24">
        <v>192</v>
      </c>
      <c r="K97" s="23">
        <f aca="true" t="shared" si="56" ref="K97:K124">J97/($H97+$J97+$L97)</f>
        <v>0.4682926829268293</v>
      </c>
      <c r="L97" s="24">
        <v>0</v>
      </c>
      <c r="M97" s="25">
        <f aca="true" t="shared" si="57" ref="M97:M124">L97/($H97+$J97+$L97)</f>
        <v>0</v>
      </c>
      <c r="N97" s="22">
        <v>164</v>
      </c>
      <c r="O97" s="23">
        <f aca="true" t="shared" si="58" ref="O97:O124">N97/($N97+$P97+$R97)</f>
        <v>0.4</v>
      </c>
      <c r="P97" s="24">
        <v>246</v>
      </c>
      <c r="Q97" s="23">
        <f aca="true" t="shared" si="59" ref="Q97:Q124">P97/($N97+$P97+$R97)</f>
        <v>0.6</v>
      </c>
      <c r="R97" s="24">
        <v>0</v>
      </c>
      <c r="S97" s="25">
        <f aca="true" t="shared" si="60" ref="S97:S124">R97/($N97+$P97+$R97)</f>
        <v>0</v>
      </c>
      <c r="T97" s="22">
        <v>167</v>
      </c>
      <c r="U97" s="23">
        <f aca="true" t="shared" si="61" ref="U97:U124">T97/($T97+$V97+$X97)</f>
        <v>0.4073170731707317</v>
      </c>
      <c r="V97" s="24">
        <v>193</v>
      </c>
      <c r="W97" s="23">
        <f aca="true" t="shared" si="62" ref="W97:W124">V97/($T97+$V97+$X97)</f>
        <v>0.47073170731707314</v>
      </c>
      <c r="X97" s="24">
        <v>50</v>
      </c>
      <c r="Y97" s="26">
        <f aca="true" t="shared" si="63" ref="Y97:Y124">X97/($T97+$V97+$X97)</f>
        <v>0.12195121951219512</v>
      </c>
      <c r="Z97" s="32">
        <f aca="true" t="shared" si="64" ref="Z97:Z124">T97+V97+X97</f>
        <v>410</v>
      </c>
    </row>
    <row r="98" spans="1:26" ht="12.75">
      <c r="A98" s="21" t="s">
        <v>91</v>
      </c>
      <c r="B98" s="22">
        <v>936</v>
      </c>
      <c r="C98" s="23">
        <f t="shared" si="52"/>
        <v>0.5813664596273292</v>
      </c>
      <c r="D98" s="24">
        <v>664</v>
      </c>
      <c r="E98" s="23">
        <f t="shared" si="53"/>
        <v>0.4124223602484472</v>
      </c>
      <c r="F98" s="24">
        <v>10</v>
      </c>
      <c r="G98" s="25">
        <f t="shared" si="54"/>
        <v>0.006211180124223602</v>
      </c>
      <c r="H98" s="22">
        <v>656</v>
      </c>
      <c r="I98" s="23">
        <f t="shared" si="55"/>
        <v>0.4074534161490683</v>
      </c>
      <c r="J98" s="24">
        <v>947</v>
      </c>
      <c r="K98" s="23">
        <f t="shared" si="56"/>
        <v>0.5881987577639751</v>
      </c>
      <c r="L98" s="24">
        <v>7</v>
      </c>
      <c r="M98" s="25">
        <f t="shared" si="57"/>
        <v>0.004347826086956522</v>
      </c>
      <c r="N98" s="22">
        <v>491</v>
      </c>
      <c r="O98" s="23">
        <f t="shared" si="58"/>
        <v>0.30496894409937886</v>
      </c>
      <c r="P98" s="24">
        <v>1110</v>
      </c>
      <c r="Q98" s="23">
        <f t="shared" si="59"/>
        <v>0.6894409937888198</v>
      </c>
      <c r="R98" s="24">
        <v>9</v>
      </c>
      <c r="S98" s="25">
        <f t="shared" si="60"/>
        <v>0.0055900621118012426</v>
      </c>
      <c r="T98" s="22">
        <v>812</v>
      </c>
      <c r="U98" s="23">
        <f t="shared" si="61"/>
        <v>0.5043478260869565</v>
      </c>
      <c r="V98" s="24">
        <v>694</v>
      </c>
      <c r="W98" s="23">
        <f t="shared" si="62"/>
        <v>0.43105590062111804</v>
      </c>
      <c r="X98" s="24">
        <v>104</v>
      </c>
      <c r="Y98" s="26">
        <f t="shared" si="63"/>
        <v>0.06459627329192547</v>
      </c>
      <c r="Z98" s="32">
        <f t="shared" si="64"/>
        <v>1610</v>
      </c>
    </row>
    <row r="99" spans="1:26" ht="12.75">
      <c r="A99" s="21" t="s">
        <v>92</v>
      </c>
      <c r="B99" s="22">
        <v>4416</v>
      </c>
      <c r="C99" s="23">
        <f t="shared" si="52"/>
        <v>0.6754359131232793</v>
      </c>
      <c r="D99" s="24">
        <v>2070</v>
      </c>
      <c r="E99" s="23">
        <f t="shared" si="53"/>
        <v>0.31661058427653715</v>
      </c>
      <c r="F99" s="24">
        <v>52</v>
      </c>
      <c r="G99" s="25">
        <f t="shared" si="54"/>
        <v>0.007953502600183543</v>
      </c>
      <c r="H99" s="22">
        <v>2545</v>
      </c>
      <c r="I99" s="23">
        <f t="shared" si="55"/>
        <v>0.3892627714897522</v>
      </c>
      <c r="J99" s="24">
        <v>3920</v>
      </c>
      <c r="K99" s="23">
        <f t="shared" si="56"/>
        <v>0.5995717344753747</v>
      </c>
      <c r="L99" s="24">
        <v>73</v>
      </c>
      <c r="M99" s="25">
        <f t="shared" si="57"/>
        <v>0.01116549403487305</v>
      </c>
      <c r="N99" s="22">
        <v>1997</v>
      </c>
      <c r="O99" s="23">
        <f t="shared" si="58"/>
        <v>0.3054450902416641</v>
      </c>
      <c r="P99" s="24">
        <v>4465</v>
      </c>
      <c r="Q99" s="23">
        <f t="shared" si="59"/>
        <v>0.6829305598042215</v>
      </c>
      <c r="R99" s="24">
        <v>76</v>
      </c>
      <c r="S99" s="25">
        <f t="shared" si="60"/>
        <v>0.011624349954114408</v>
      </c>
      <c r="T99" s="22">
        <v>3742</v>
      </c>
      <c r="U99" s="23">
        <f t="shared" si="61"/>
        <v>0.5723462832670542</v>
      </c>
      <c r="V99" s="24">
        <v>2260</v>
      </c>
      <c r="W99" s="23">
        <f t="shared" si="62"/>
        <v>0.3456714591618232</v>
      </c>
      <c r="X99" s="24">
        <v>536</v>
      </c>
      <c r="Y99" s="26">
        <f t="shared" si="63"/>
        <v>0.08198225757112267</v>
      </c>
      <c r="Z99" s="32">
        <f t="shared" si="64"/>
        <v>6538</v>
      </c>
    </row>
    <row r="100" spans="1:26" ht="12.75">
      <c r="A100" s="21" t="s">
        <v>104</v>
      </c>
      <c r="B100" s="22">
        <v>2347</v>
      </c>
      <c r="C100" s="23">
        <f t="shared" si="52"/>
        <v>0.6353546291283162</v>
      </c>
      <c r="D100" s="24">
        <v>1332</v>
      </c>
      <c r="E100" s="23">
        <f t="shared" si="53"/>
        <v>0.3605847319978343</v>
      </c>
      <c r="F100" s="24">
        <v>15</v>
      </c>
      <c r="G100" s="25">
        <f t="shared" si="54"/>
        <v>0.004060638873849486</v>
      </c>
      <c r="H100" s="22">
        <v>1386</v>
      </c>
      <c r="I100" s="23">
        <f t="shared" si="55"/>
        <v>0.3752030319436925</v>
      </c>
      <c r="J100" s="24">
        <v>2280</v>
      </c>
      <c r="K100" s="23">
        <f t="shared" si="56"/>
        <v>0.6172171088251218</v>
      </c>
      <c r="L100" s="24">
        <v>28</v>
      </c>
      <c r="M100" s="25">
        <f t="shared" si="57"/>
        <v>0.007579859231185706</v>
      </c>
      <c r="N100" s="22">
        <v>982</v>
      </c>
      <c r="O100" s="23">
        <f t="shared" si="58"/>
        <v>0.265836491608013</v>
      </c>
      <c r="P100" s="24">
        <v>2686</v>
      </c>
      <c r="Q100" s="23">
        <f t="shared" si="59"/>
        <v>0.7271250676773146</v>
      </c>
      <c r="R100" s="24">
        <v>26</v>
      </c>
      <c r="S100" s="25">
        <f t="shared" si="60"/>
        <v>0.007038440714672442</v>
      </c>
      <c r="T100" s="22">
        <v>2054</v>
      </c>
      <c r="U100" s="23">
        <f t="shared" si="61"/>
        <v>0.556036816459123</v>
      </c>
      <c r="V100" s="24">
        <v>1358</v>
      </c>
      <c r="W100" s="23">
        <f t="shared" si="62"/>
        <v>0.3676231727125068</v>
      </c>
      <c r="X100" s="24">
        <v>282</v>
      </c>
      <c r="Y100" s="26">
        <f t="shared" si="63"/>
        <v>0.07634001082837033</v>
      </c>
      <c r="Z100" s="32">
        <f t="shared" si="64"/>
        <v>3694</v>
      </c>
    </row>
    <row r="101" spans="1:26" ht="12.75">
      <c r="A101" s="21" t="s">
        <v>105</v>
      </c>
      <c r="B101" s="22">
        <v>642</v>
      </c>
      <c r="C101" s="23">
        <f t="shared" si="52"/>
        <v>0.5666372462488968</v>
      </c>
      <c r="D101" s="24">
        <v>484</v>
      </c>
      <c r="E101" s="23">
        <f t="shared" si="53"/>
        <v>0.42718446601941745</v>
      </c>
      <c r="F101" s="24">
        <v>7</v>
      </c>
      <c r="G101" s="25">
        <f t="shared" si="54"/>
        <v>0.00617828773168579</v>
      </c>
      <c r="H101" s="22">
        <v>506</v>
      </c>
      <c r="I101" s="23">
        <f t="shared" si="55"/>
        <v>0.44660194174757284</v>
      </c>
      <c r="J101" s="24">
        <v>620</v>
      </c>
      <c r="K101" s="23">
        <f t="shared" si="56"/>
        <v>0.5472197705207414</v>
      </c>
      <c r="L101" s="24">
        <v>7</v>
      </c>
      <c r="M101" s="25">
        <f t="shared" si="57"/>
        <v>0.00617828773168579</v>
      </c>
      <c r="N101" s="22">
        <v>376</v>
      </c>
      <c r="O101" s="23">
        <f t="shared" si="58"/>
        <v>0.3318623124448367</v>
      </c>
      <c r="P101" s="24">
        <v>753</v>
      </c>
      <c r="Q101" s="23">
        <f t="shared" si="59"/>
        <v>0.6646072374227714</v>
      </c>
      <c r="R101" s="24">
        <v>4</v>
      </c>
      <c r="S101" s="25">
        <f t="shared" si="60"/>
        <v>0.00353045013239188</v>
      </c>
      <c r="T101" s="22">
        <v>531</v>
      </c>
      <c r="U101" s="23">
        <f t="shared" si="61"/>
        <v>0.46866725507502205</v>
      </c>
      <c r="V101" s="24">
        <v>540</v>
      </c>
      <c r="W101" s="23">
        <f t="shared" si="62"/>
        <v>0.4766107678729038</v>
      </c>
      <c r="X101" s="24">
        <v>62</v>
      </c>
      <c r="Y101" s="26">
        <f t="shared" si="63"/>
        <v>0.05472197705207414</v>
      </c>
      <c r="Z101" s="32">
        <f t="shared" si="64"/>
        <v>1133</v>
      </c>
    </row>
    <row r="102" spans="1:26" ht="12.75">
      <c r="A102" s="21" t="s">
        <v>106</v>
      </c>
      <c r="B102" s="22">
        <v>148</v>
      </c>
      <c r="C102" s="23">
        <f t="shared" si="52"/>
        <v>0.7081339712918661</v>
      </c>
      <c r="D102" s="24">
        <v>60</v>
      </c>
      <c r="E102" s="23">
        <f t="shared" si="53"/>
        <v>0.28708133971291866</v>
      </c>
      <c r="F102" s="24">
        <v>1</v>
      </c>
      <c r="G102" s="25">
        <f t="shared" si="54"/>
        <v>0.004784688995215311</v>
      </c>
      <c r="H102" s="22">
        <v>74</v>
      </c>
      <c r="I102" s="23">
        <f t="shared" si="55"/>
        <v>0.35406698564593303</v>
      </c>
      <c r="J102" s="24">
        <v>135</v>
      </c>
      <c r="K102" s="23">
        <f t="shared" si="56"/>
        <v>0.645933014354067</v>
      </c>
      <c r="L102" s="24">
        <v>0</v>
      </c>
      <c r="M102" s="25">
        <f t="shared" si="57"/>
        <v>0</v>
      </c>
      <c r="N102" s="22">
        <v>58</v>
      </c>
      <c r="O102" s="23">
        <f t="shared" si="58"/>
        <v>0.27751196172248804</v>
      </c>
      <c r="P102" s="24">
        <v>150</v>
      </c>
      <c r="Q102" s="23">
        <f t="shared" si="59"/>
        <v>0.7177033492822966</v>
      </c>
      <c r="R102" s="24">
        <v>1</v>
      </c>
      <c r="S102" s="25">
        <f t="shared" si="60"/>
        <v>0.004784688995215311</v>
      </c>
      <c r="T102" s="22">
        <v>121</v>
      </c>
      <c r="U102" s="23">
        <f t="shared" si="61"/>
        <v>0.5789473684210527</v>
      </c>
      <c r="V102" s="24">
        <v>76</v>
      </c>
      <c r="W102" s="23">
        <f t="shared" si="62"/>
        <v>0.36363636363636365</v>
      </c>
      <c r="X102" s="24">
        <v>12</v>
      </c>
      <c r="Y102" s="26">
        <f t="shared" si="63"/>
        <v>0.05741626794258373</v>
      </c>
      <c r="Z102" s="32">
        <f t="shared" si="64"/>
        <v>209</v>
      </c>
    </row>
    <row r="103" spans="1:26" ht="12.75">
      <c r="A103" s="21" t="s">
        <v>107</v>
      </c>
      <c r="B103" s="22">
        <v>1650</v>
      </c>
      <c r="C103" s="23">
        <f t="shared" si="52"/>
        <v>0.5918220946915351</v>
      </c>
      <c r="D103" s="24">
        <v>1130</v>
      </c>
      <c r="E103" s="23">
        <f t="shared" si="53"/>
        <v>0.4053084648493544</v>
      </c>
      <c r="F103" s="24">
        <v>8</v>
      </c>
      <c r="G103" s="25">
        <f t="shared" si="54"/>
        <v>0.0028694404591104736</v>
      </c>
      <c r="H103" s="22">
        <v>1173</v>
      </c>
      <c r="I103" s="23">
        <f t="shared" si="55"/>
        <v>0.42073170731707316</v>
      </c>
      <c r="J103" s="24">
        <v>1609</v>
      </c>
      <c r="K103" s="23">
        <f t="shared" si="56"/>
        <v>0.577116212338594</v>
      </c>
      <c r="L103" s="24">
        <v>6</v>
      </c>
      <c r="M103" s="25">
        <f t="shared" si="57"/>
        <v>0.002152080344332855</v>
      </c>
      <c r="N103" s="22">
        <v>807</v>
      </c>
      <c r="O103" s="23">
        <f t="shared" si="58"/>
        <v>0.289454806312769</v>
      </c>
      <c r="P103" s="24">
        <v>1971</v>
      </c>
      <c r="Q103" s="23">
        <f t="shared" si="59"/>
        <v>0.7069583931133429</v>
      </c>
      <c r="R103" s="24">
        <v>10</v>
      </c>
      <c r="S103" s="25">
        <f t="shared" si="60"/>
        <v>0.003586800573888092</v>
      </c>
      <c r="T103" s="22">
        <v>1665</v>
      </c>
      <c r="U103" s="23">
        <f t="shared" si="61"/>
        <v>0.5972022955523673</v>
      </c>
      <c r="V103" s="24">
        <v>973</v>
      </c>
      <c r="W103" s="23">
        <f t="shared" si="62"/>
        <v>0.34899569583931134</v>
      </c>
      <c r="X103" s="24">
        <v>150</v>
      </c>
      <c r="Y103" s="26">
        <f t="shared" si="63"/>
        <v>0.05380200860832138</v>
      </c>
      <c r="Z103" s="32">
        <f t="shared" si="64"/>
        <v>2788</v>
      </c>
    </row>
    <row r="104" spans="1:26" ht="12.75">
      <c r="A104" s="21" t="s">
        <v>108</v>
      </c>
      <c r="B104" s="22">
        <v>2362</v>
      </c>
      <c r="C104" s="23">
        <f t="shared" si="52"/>
        <v>0.5839307787391842</v>
      </c>
      <c r="D104" s="24">
        <v>1667</v>
      </c>
      <c r="E104" s="23">
        <f t="shared" si="53"/>
        <v>0.41211372064276885</v>
      </c>
      <c r="F104" s="24">
        <v>16</v>
      </c>
      <c r="G104" s="25">
        <f t="shared" si="54"/>
        <v>0.003955500618046972</v>
      </c>
      <c r="H104" s="22">
        <v>1593</v>
      </c>
      <c r="I104" s="23">
        <f t="shared" si="55"/>
        <v>0.3938195302843016</v>
      </c>
      <c r="J104" s="24">
        <v>2434</v>
      </c>
      <c r="K104" s="23">
        <f t="shared" si="56"/>
        <v>0.6017305315203956</v>
      </c>
      <c r="L104" s="24">
        <v>18</v>
      </c>
      <c r="M104" s="25">
        <f t="shared" si="57"/>
        <v>0.004449938195302843</v>
      </c>
      <c r="N104" s="22">
        <v>1145</v>
      </c>
      <c r="O104" s="23">
        <f t="shared" si="58"/>
        <v>0.2830655129789864</v>
      </c>
      <c r="P104" s="24">
        <v>2883</v>
      </c>
      <c r="Q104" s="23">
        <f t="shared" si="59"/>
        <v>0.7127317676143387</v>
      </c>
      <c r="R104" s="24">
        <v>17</v>
      </c>
      <c r="S104" s="25">
        <f t="shared" si="60"/>
        <v>0.004202719406674907</v>
      </c>
      <c r="T104" s="22">
        <v>2164</v>
      </c>
      <c r="U104" s="23">
        <f t="shared" si="61"/>
        <v>0.5349814585908529</v>
      </c>
      <c r="V104" s="24">
        <v>1576</v>
      </c>
      <c r="W104" s="23">
        <f t="shared" si="62"/>
        <v>0.3896168108776267</v>
      </c>
      <c r="X104" s="24">
        <v>305</v>
      </c>
      <c r="Y104" s="26">
        <f t="shared" si="63"/>
        <v>0.0754017305315204</v>
      </c>
      <c r="Z104" s="32">
        <f t="shared" si="64"/>
        <v>4045</v>
      </c>
    </row>
    <row r="105" spans="1:26" ht="12.75">
      <c r="A105" s="21" t="s">
        <v>93</v>
      </c>
      <c r="B105" s="22">
        <v>2154</v>
      </c>
      <c r="C105" s="23">
        <f t="shared" si="52"/>
        <v>0.6704014939309056</v>
      </c>
      <c r="D105" s="24">
        <v>1035</v>
      </c>
      <c r="E105" s="23">
        <f t="shared" si="53"/>
        <v>0.32212885154061627</v>
      </c>
      <c r="F105" s="24">
        <v>24</v>
      </c>
      <c r="G105" s="25">
        <f t="shared" si="54"/>
        <v>0.007469654528478058</v>
      </c>
      <c r="H105" s="22">
        <v>1214</v>
      </c>
      <c r="I105" s="23">
        <f t="shared" si="55"/>
        <v>0.37784002489884844</v>
      </c>
      <c r="J105" s="24">
        <v>1976</v>
      </c>
      <c r="K105" s="23">
        <f t="shared" si="56"/>
        <v>0.6150015561780268</v>
      </c>
      <c r="L105" s="24">
        <v>23</v>
      </c>
      <c r="M105" s="25">
        <f t="shared" si="57"/>
        <v>0.0071584189231248055</v>
      </c>
      <c r="N105" s="22">
        <v>968</v>
      </c>
      <c r="O105" s="23">
        <f t="shared" si="58"/>
        <v>0.30127606598194834</v>
      </c>
      <c r="P105" s="24">
        <v>2224</v>
      </c>
      <c r="Q105" s="23">
        <f t="shared" si="59"/>
        <v>0.6921879863056334</v>
      </c>
      <c r="R105" s="24">
        <v>21</v>
      </c>
      <c r="S105" s="25">
        <f t="shared" si="60"/>
        <v>0.006535947712418301</v>
      </c>
      <c r="T105" s="22">
        <v>1711</v>
      </c>
      <c r="U105" s="23">
        <f t="shared" si="61"/>
        <v>0.5325241207594149</v>
      </c>
      <c r="V105" s="24">
        <v>1216</v>
      </c>
      <c r="W105" s="23">
        <f t="shared" si="62"/>
        <v>0.37846249610955496</v>
      </c>
      <c r="X105" s="24">
        <v>286</v>
      </c>
      <c r="Y105" s="26">
        <f t="shared" si="63"/>
        <v>0.08901338313103019</v>
      </c>
      <c r="Z105" s="32">
        <f t="shared" si="64"/>
        <v>3213</v>
      </c>
    </row>
    <row r="106" spans="1:26" ht="12.75">
      <c r="A106" s="21" t="s">
        <v>109</v>
      </c>
      <c r="B106" s="22">
        <v>11</v>
      </c>
      <c r="C106" s="23">
        <f t="shared" si="52"/>
        <v>0.3793103448275862</v>
      </c>
      <c r="D106" s="24">
        <v>18</v>
      </c>
      <c r="E106" s="23">
        <f t="shared" si="53"/>
        <v>0.6206896551724138</v>
      </c>
      <c r="F106" s="24">
        <v>0</v>
      </c>
      <c r="G106" s="25">
        <f t="shared" si="54"/>
        <v>0</v>
      </c>
      <c r="H106" s="22">
        <v>17</v>
      </c>
      <c r="I106" s="23">
        <f t="shared" si="55"/>
        <v>0.5862068965517241</v>
      </c>
      <c r="J106" s="24">
        <v>12</v>
      </c>
      <c r="K106" s="23">
        <f t="shared" si="56"/>
        <v>0.41379310344827586</v>
      </c>
      <c r="L106" s="24">
        <v>0</v>
      </c>
      <c r="M106" s="25">
        <f t="shared" si="57"/>
        <v>0</v>
      </c>
      <c r="N106" s="22">
        <v>14</v>
      </c>
      <c r="O106" s="23">
        <f t="shared" si="58"/>
        <v>0.4827586206896552</v>
      </c>
      <c r="P106" s="24">
        <v>15</v>
      </c>
      <c r="Q106" s="23">
        <f t="shared" si="59"/>
        <v>0.5172413793103449</v>
      </c>
      <c r="R106" s="24">
        <v>0</v>
      </c>
      <c r="S106" s="25">
        <f t="shared" si="60"/>
        <v>0</v>
      </c>
      <c r="T106" s="22">
        <v>17</v>
      </c>
      <c r="U106" s="23">
        <f t="shared" si="61"/>
        <v>0.5862068965517241</v>
      </c>
      <c r="V106" s="24">
        <v>10</v>
      </c>
      <c r="W106" s="23">
        <f t="shared" si="62"/>
        <v>0.3448275862068966</v>
      </c>
      <c r="X106" s="24">
        <v>2</v>
      </c>
      <c r="Y106" s="26">
        <f t="shared" si="63"/>
        <v>0.06896551724137931</v>
      </c>
      <c r="Z106" s="32">
        <f t="shared" si="64"/>
        <v>29</v>
      </c>
    </row>
    <row r="107" spans="1:26" ht="12.75">
      <c r="A107" s="21" t="s">
        <v>94</v>
      </c>
      <c r="B107" s="22">
        <v>2519</v>
      </c>
      <c r="C107" s="23">
        <f t="shared" si="52"/>
        <v>0.5702965813900838</v>
      </c>
      <c r="D107" s="24">
        <v>1882</v>
      </c>
      <c r="E107" s="23">
        <f t="shared" si="53"/>
        <v>0.4260810504867557</v>
      </c>
      <c r="F107" s="24">
        <v>16</v>
      </c>
      <c r="G107" s="25">
        <f t="shared" si="54"/>
        <v>0.003622368123160516</v>
      </c>
      <c r="H107" s="22">
        <v>2182</v>
      </c>
      <c r="I107" s="23">
        <f t="shared" si="55"/>
        <v>0.4940004527960154</v>
      </c>
      <c r="J107" s="24">
        <v>2215</v>
      </c>
      <c r="K107" s="23">
        <f t="shared" si="56"/>
        <v>0.5014715870500339</v>
      </c>
      <c r="L107" s="24">
        <v>20</v>
      </c>
      <c r="M107" s="25">
        <f t="shared" si="57"/>
        <v>0.004527960153950645</v>
      </c>
      <c r="N107" s="22">
        <v>1569</v>
      </c>
      <c r="O107" s="23">
        <f t="shared" si="58"/>
        <v>0.3552184740774281</v>
      </c>
      <c r="P107" s="24">
        <v>2828</v>
      </c>
      <c r="Q107" s="23">
        <f t="shared" si="59"/>
        <v>0.6402535657686212</v>
      </c>
      <c r="R107" s="24">
        <v>20</v>
      </c>
      <c r="S107" s="25">
        <f t="shared" si="60"/>
        <v>0.004527960153950645</v>
      </c>
      <c r="T107" s="22">
        <v>2222</v>
      </c>
      <c r="U107" s="23">
        <f t="shared" si="61"/>
        <v>0.5030563731039167</v>
      </c>
      <c r="V107" s="24">
        <v>1888</v>
      </c>
      <c r="W107" s="23">
        <f t="shared" si="62"/>
        <v>0.4274394385329409</v>
      </c>
      <c r="X107" s="24">
        <v>307</v>
      </c>
      <c r="Y107" s="26">
        <f t="shared" si="63"/>
        <v>0.0695041883631424</v>
      </c>
      <c r="Z107" s="32">
        <f t="shared" si="64"/>
        <v>4417</v>
      </c>
    </row>
    <row r="108" spans="1:26" ht="12.75">
      <c r="A108" s="21" t="s">
        <v>95</v>
      </c>
      <c r="B108" s="22">
        <v>1377</v>
      </c>
      <c r="C108" s="23">
        <f t="shared" si="52"/>
        <v>0.5766331658291457</v>
      </c>
      <c r="D108" s="24">
        <v>1008</v>
      </c>
      <c r="E108" s="23">
        <f t="shared" si="53"/>
        <v>0.4221105527638191</v>
      </c>
      <c r="F108" s="24">
        <v>3</v>
      </c>
      <c r="G108" s="25">
        <f t="shared" si="54"/>
        <v>0.001256281407035176</v>
      </c>
      <c r="H108" s="22">
        <v>1152</v>
      </c>
      <c r="I108" s="23">
        <f t="shared" si="55"/>
        <v>0.4824120603015075</v>
      </c>
      <c r="J108" s="24">
        <v>1230</v>
      </c>
      <c r="K108" s="23">
        <f t="shared" si="56"/>
        <v>0.5150753768844221</v>
      </c>
      <c r="L108" s="24">
        <v>6</v>
      </c>
      <c r="M108" s="25">
        <f t="shared" si="57"/>
        <v>0.002512562814070352</v>
      </c>
      <c r="N108" s="22">
        <v>843</v>
      </c>
      <c r="O108" s="23">
        <f t="shared" si="58"/>
        <v>0.3530150753768844</v>
      </c>
      <c r="P108" s="24">
        <v>1538</v>
      </c>
      <c r="Q108" s="23">
        <f t="shared" si="59"/>
        <v>0.6440536013400335</v>
      </c>
      <c r="R108" s="24">
        <v>7</v>
      </c>
      <c r="S108" s="25">
        <f t="shared" si="60"/>
        <v>0.002931323283082077</v>
      </c>
      <c r="T108" s="22">
        <v>1182</v>
      </c>
      <c r="U108" s="23">
        <f t="shared" si="61"/>
        <v>0.4949748743718593</v>
      </c>
      <c r="V108" s="24">
        <v>1074</v>
      </c>
      <c r="W108" s="23">
        <f t="shared" si="62"/>
        <v>0.44974874371859297</v>
      </c>
      <c r="X108" s="24">
        <v>132</v>
      </c>
      <c r="Y108" s="26">
        <f t="shared" si="63"/>
        <v>0.05527638190954774</v>
      </c>
      <c r="Z108" s="32">
        <f t="shared" si="64"/>
        <v>2388</v>
      </c>
    </row>
    <row r="109" spans="1:26" ht="12.75">
      <c r="A109" s="21" t="s">
        <v>96</v>
      </c>
      <c r="B109" s="22">
        <v>1288</v>
      </c>
      <c r="C109" s="23">
        <f t="shared" si="52"/>
        <v>0.6101373756513501</v>
      </c>
      <c r="D109" s="24">
        <v>816</v>
      </c>
      <c r="E109" s="23">
        <f t="shared" si="53"/>
        <v>0.38654666035054475</v>
      </c>
      <c r="F109" s="24">
        <v>7</v>
      </c>
      <c r="G109" s="25">
        <f t="shared" si="54"/>
        <v>0.0033159639981051635</v>
      </c>
      <c r="H109" s="22">
        <v>789</v>
      </c>
      <c r="I109" s="23">
        <f t="shared" si="55"/>
        <v>0.37375651350071054</v>
      </c>
      <c r="J109" s="24">
        <v>1311</v>
      </c>
      <c r="K109" s="23">
        <f t="shared" si="56"/>
        <v>0.6210326859308385</v>
      </c>
      <c r="L109" s="24">
        <v>11</v>
      </c>
      <c r="M109" s="25">
        <f t="shared" si="57"/>
        <v>0.005210800568450971</v>
      </c>
      <c r="N109" s="22">
        <v>645</v>
      </c>
      <c r="O109" s="23">
        <f t="shared" si="58"/>
        <v>0.30554239696826146</v>
      </c>
      <c r="P109" s="24">
        <v>1449</v>
      </c>
      <c r="Q109" s="23">
        <f t="shared" si="59"/>
        <v>0.6864045476077688</v>
      </c>
      <c r="R109" s="24">
        <v>17</v>
      </c>
      <c r="S109" s="25">
        <f t="shared" si="60"/>
        <v>0.008053055423969682</v>
      </c>
      <c r="T109" s="22">
        <v>1067</v>
      </c>
      <c r="U109" s="23">
        <f t="shared" si="61"/>
        <v>0.5054476551397442</v>
      </c>
      <c r="V109" s="24">
        <v>874</v>
      </c>
      <c r="W109" s="23">
        <f t="shared" si="62"/>
        <v>0.414021790620559</v>
      </c>
      <c r="X109" s="24">
        <v>170</v>
      </c>
      <c r="Y109" s="26">
        <f t="shared" si="63"/>
        <v>0.08053055423969682</v>
      </c>
      <c r="Z109" s="32">
        <f t="shared" si="64"/>
        <v>2111</v>
      </c>
    </row>
    <row r="110" spans="1:26" ht="12.75">
      <c r="A110" s="21" t="s">
        <v>97</v>
      </c>
      <c r="B110" s="22">
        <v>468</v>
      </c>
      <c r="C110" s="23">
        <f t="shared" si="52"/>
        <v>0.5473684210526316</v>
      </c>
      <c r="D110" s="24">
        <v>385</v>
      </c>
      <c r="E110" s="23">
        <f t="shared" si="53"/>
        <v>0.4502923976608187</v>
      </c>
      <c r="F110" s="24">
        <v>2</v>
      </c>
      <c r="G110" s="25">
        <f t="shared" si="54"/>
        <v>0.0023391812865497076</v>
      </c>
      <c r="H110" s="22">
        <v>305</v>
      </c>
      <c r="I110" s="23">
        <f t="shared" si="55"/>
        <v>0.3567251461988304</v>
      </c>
      <c r="J110" s="24">
        <v>548</v>
      </c>
      <c r="K110" s="23">
        <f t="shared" si="56"/>
        <v>0.6409356725146199</v>
      </c>
      <c r="L110" s="24">
        <v>2</v>
      </c>
      <c r="M110" s="25">
        <f t="shared" si="57"/>
        <v>0.0023391812865497076</v>
      </c>
      <c r="N110" s="22">
        <v>191</v>
      </c>
      <c r="O110" s="23">
        <f t="shared" si="58"/>
        <v>0.22339181286549709</v>
      </c>
      <c r="P110" s="24">
        <v>663</v>
      </c>
      <c r="Q110" s="23">
        <f t="shared" si="59"/>
        <v>0.775438596491228</v>
      </c>
      <c r="R110" s="24">
        <v>1</v>
      </c>
      <c r="S110" s="25">
        <f t="shared" si="60"/>
        <v>0.0011695906432748538</v>
      </c>
      <c r="T110" s="22">
        <v>401</v>
      </c>
      <c r="U110" s="23">
        <f t="shared" si="61"/>
        <v>0.46900584795321637</v>
      </c>
      <c r="V110" s="24">
        <v>415</v>
      </c>
      <c r="W110" s="23">
        <f t="shared" si="62"/>
        <v>0.4853801169590643</v>
      </c>
      <c r="X110" s="24">
        <v>39</v>
      </c>
      <c r="Y110" s="26">
        <f t="shared" si="63"/>
        <v>0.0456140350877193</v>
      </c>
      <c r="Z110" s="32">
        <f t="shared" si="64"/>
        <v>855</v>
      </c>
    </row>
    <row r="111" spans="1:26" ht="12.75">
      <c r="A111" s="21" t="s">
        <v>110</v>
      </c>
      <c r="B111" s="22">
        <v>87</v>
      </c>
      <c r="C111" s="23">
        <f t="shared" si="52"/>
        <v>0.6397058823529411</v>
      </c>
      <c r="D111" s="24">
        <v>49</v>
      </c>
      <c r="E111" s="23">
        <f t="shared" si="53"/>
        <v>0.3602941176470588</v>
      </c>
      <c r="F111" s="24">
        <v>0</v>
      </c>
      <c r="G111" s="25">
        <f t="shared" si="54"/>
        <v>0</v>
      </c>
      <c r="H111" s="22">
        <v>74</v>
      </c>
      <c r="I111" s="23">
        <f t="shared" si="55"/>
        <v>0.5441176470588235</v>
      </c>
      <c r="J111" s="24">
        <v>62</v>
      </c>
      <c r="K111" s="23">
        <f t="shared" si="56"/>
        <v>0.45588235294117646</v>
      </c>
      <c r="L111" s="24">
        <v>0</v>
      </c>
      <c r="M111" s="25">
        <f t="shared" si="57"/>
        <v>0</v>
      </c>
      <c r="N111" s="22">
        <v>58</v>
      </c>
      <c r="O111" s="23">
        <f t="shared" si="58"/>
        <v>0.4264705882352941</v>
      </c>
      <c r="P111" s="24">
        <v>78</v>
      </c>
      <c r="Q111" s="23">
        <f t="shared" si="59"/>
        <v>0.5735294117647058</v>
      </c>
      <c r="R111" s="24">
        <v>0</v>
      </c>
      <c r="S111" s="25">
        <f t="shared" si="60"/>
        <v>0</v>
      </c>
      <c r="T111" s="22">
        <v>64</v>
      </c>
      <c r="U111" s="23">
        <f t="shared" si="61"/>
        <v>0.47058823529411764</v>
      </c>
      <c r="V111" s="24">
        <v>63</v>
      </c>
      <c r="W111" s="23">
        <f t="shared" si="62"/>
        <v>0.4632352941176471</v>
      </c>
      <c r="X111" s="24">
        <v>9</v>
      </c>
      <c r="Y111" s="26">
        <f t="shared" si="63"/>
        <v>0.0661764705882353</v>
      </c>
      <c r="Z111" s="32">
        <f t="shared" si="64"/>
        <v>136</v>
      </c>
    </row>
    <row r="112" spans="1:26" ht="12.75">
      <c r="A112" s="21" t="s">
        <v>111</v>
      </c>
      <c r="B112" s="22">
        <v>618</v>
      </c>
      <c r="C112" s="23">
        <f t="shared" si="52"/>
        <v>0.5369244135534318</v>
      </c>
      <c r="D112" s="24">
        <v>526</v>
      </c>
      <c r="E112" s="23">
        <f t="shared" si="53"/>
        <v>0.4569939183318853</v>
      </c>
      <c r="F112" s="24">
        <v>7</v>
      </c>
      <c r="G112" s="25">
        <f t="shared" si="54"/>
        <v>0.006081668114682885</v>
      </c>
      <c r="H112" s="22">
        <v>559</v>
      </c>
      <c r="I112" s="23">
        <f t="shared" si="55"/>
        <v>0.48566463944396177</v>
      </c>
      <c r="J112" s="24">
        <v>587</v>
      </c>
      <c r="K112" s="23">
        <f t="shared" si="56"/>
        <v>0.5099913119026933</v>
      </c>
      <c r="L112" s="24">
        <v>5</v>
      </c>
      <c r="M112" s="25">
        <f t="shared" si="57"/>
        <v>0.004344048653344918</v>
      </c>
      <c r="N112" s="22">
        <v>427</v>
      </c>
      <c r="O112" s="23">
        <f t="shared" si="58"/>
        <v>0.37098175499565594</v>
      </c>
      <c r="P112" s="24">
        <v>721</v>
      </c>
      <c r="Q112" s="23">
        <f t="shared" si="59"/>
        <v>0.6264118158123371</v>
      </c>
      <c r="R112" s="24">
        <v>3</v>
      </c>
      <c r="S112" s="25">
        <f t="shared" si="60"/>
        <v>0.0026064291920069507</v>
      </c>
      <c r="T112" s="22">
        <v>516</v>
      </c>
      <c r="U112" s="23">
        <f t="shared" si="61"/>
        <v>0.4483058210251955</v>
      </c>
      <c r="V112" s="24">
        <v>577</v>
      </c>
      <c r="W112" s="23">
        <f t="shared" si="62"/>
        <v>0.5013032145960035</v>
      </c>
      <c r="X112" s="24">
        <v>58</v>
      </c>
      <c r="Y112" s="26">
        <f t="shared" si="63"/>
        <v>0.05039096437880104</v>
      </c>
      <c r="Z112" s="32">
        <f t="shared" si="64"/>
        <v>1151</v>
      </c>
    </row>
    <row r="113" spans="1:26" ht="12.75">
      <c r="A113" s="21" t="s">
        <v>98</v>
      </c>
      <c r="B113" s="22">
        <v>966</v>
      </c>
      <c r="C113" s="23">
        <f t="shared" si="52"/>
        <v>0.5767164179104478</v>
      </c>
      <c r="D113" s="24">
        <v>706</v>
      </c>
      <c r="E113" s="23">
        <f t="shared" si="53"/>
        <v>0.42149253731343284</v>
      </c>
      <c r="F113" s="24">
        <v>3</v>
      </c>
      <c r="G113" s="25">
        <f t="shared" si="54"/>
        <v>0.001791044776119403</v>
      </c>
      <c r="H113" s="22">
        <v>665</v>
      </c>
      <c r="I113" s="23">
        <f t="shared" si="55"/>
        <v>0.3970149253731343</v>
      </c>
      <c r="J113" s="24">
        <v>1004</v>
      </c>
      <c r="K113" s="23">
        <f t="shared" si="56"/>
        <v>0.5994029850746269</v>
      </c>
      <c r="L113" s="24">
        <v>6</v>
      </c>
      <c r="M113" s="25">
        <f t="shared" si="57"/>
        <v>0.003582089552238806</v>
      </c>
      <c r="N113" s="22">
        <v>503</v>
      </c>
      <c r="O113" s="23">
        <f t="shared" si="58"/>
        <v>0.30029850746268655</v>
      </c>
      <c r="P113" s="24">
        <v>1165</v>
      </c>
      <c r="Q113" s="23">
        <f t="shared" si="59"/>
        <v>0.6955223880597015</v>
      </c>
      <c r="R113" s="24">
        <v>7</v>
      </c>
      <c r="S113" s="25">
        <f t="shared" si="60"/>
        <v>0.00417910447761194</v>
      </c>
      <c r="T113" s="22">
        <v>775</v>
      </c>
      <c r="U113" s="23">
        <f t="shared" si="61"/>
        <v>0.4626865671641791</v>
      </c>
      <c r="V113" s="24">
        <v>796</v>
      </c>
      <c r="W113" s="23">
        <f t="shared" si="62"/>
        <v>0.4752238805970149</v>
      </c>
      <c r="X113" s="24">
        <v>104</v>
      </c>
      <c r="Y113" s="26">
        <f t="shared" si="63"/>
        <v>0.06208955223880597</v>
      </c>
      <c r="Z113" s="32">
        <f t="shared" si="64"/>
        <v>1675</v>
      </c>
    </row>
    <row r="114" spans="1:26" ht="12.75">
      <c r="A114" s="21" t="s">
        <v>99</v>
      </c>
      <c r="B114" s="22">
        <v>832</v>
      </c>
      <c r="C114" s="23">
        <f t="shared" si="52"/>
        <v>0.6050909090909091</v>
      </c>
      <c r="D114" s="24">
        <v>541</v>
      </c>
      <c r="E114" s="23">
        <f t="shared" si="53"/>
        <v>0.39345454545454545</v>
      </c>
      <c r="F114" s="24">
        <v>2</v>
      </c>
      <c r="G114" s="25">
        <f t="shared" si="54"/>
        <v>0.0014545454545454545</v>
      </c>
      <c r="H114" s="22">
        <v>520</v>
      </c>
      <c r="I114" s="23">
        <f t="shared" si="55"/>
        <v>0.3781818181818182</v>
      </c>
      <c r="J114" s="24">
        <v>851</v>
      </c>
      <c r="K114" s="23">
        <f t="shared" si="56"/>
        <v>0.618909090909091</v>
      </c>
      <c r="L114" s="24">
        <v>4</v>
      </c>
      <c r="M114" s="25">
        <f t="shared" si="57"/>
        <v>0.002909090909090909</v>
      </c>
      <c r="N114" s="22">
        <v>389</v>
      </c>
      <c r="O114" s="23">
        <f t="shared" si="58"/>
        <v>0.2829090909090909</v>
      </c>
      <c r="P114" s="24">
        <v>982</v>
      </c>
      <c r="Q114" s="23">
        <f t="shared" si="59"/>
        <v>0.7141818181818181</v>
      </c>
      <c r="R114" s="24">
        <v>4</v>
      </c>
      <c r="S114" s="25">
        <f t="shared" si="60"/>
        <v>0.002909090909090909</v>
      </c>
      <c r="T114" s="22">
        <v>790</v>
      </c>
      <c r="U114" s="23">
        <f t="shared" si="61"/>
        <v>0.5745454545454546</v>
      </c>
      <c r="V114" s="24">
        <v>481</v>
      </c>
      <c r="W114" s="23">
        <f t="shared" si="62"/>
        <v>0.3498181818181818</v>
      </c>
      <c r="X114" s="24">
        <v>104</v>
      </c>
      <c r="Y114" s="26">
        <f t="shared" si="63"/>
        <v>0.07563636363636364</v>
      </c>
      <c r="Z114" s="32">
        <f t="shared" si="64"/>
        <v>1375</v>
      </c>
    </row>
    <row r="115" spans="1:26" ht="12.75">
      <c r="A115" s="21" t="s">
        <v>112</v>
      </c>
      <c r="B115" s="22">
        <v>14809</v>
      </c>
      <c r="C115" s="23">
        <f t="shared" si="52"/>
        <v>0.7315253902390831</v>
      </c>
      <c r="D115" s="24">
        <v>5269</v>
      </c>
      <c r="E115" s="23">
        <f t="shared" si="53"/>
        <v>0.2602746492787987</v>
      </c>
      <c r="F115" s="24">
        <v>166</v>
      </c>
      <c r="G115" s="25">
        <f t="shared" si="54"/>
        <v>0.008199960482118159</v>
      </c>
      <c r="H115" s="22">
        <v>8521</v>
      </c>
      <c r="I115" s="23">
        <f t="shared" si="55"/>
        <v>0.4209148389646315</v>
      </c>
      <c r="J115" s="24">
        <v>11509</v>
      </c>
      <c r="K115" s="23">
        <f t="shared" si="56"/>
        <v>0.5685141276427583</v>
      </c>
      <c r="L115" s="24">
        <v>214</v>
      </c>
      <c r="M115" s="25">
        <f t="shared" si="57"/>
        <v>0.010571033392610157</v>
      </c>
      <c r="N115" s="22">
        <v>6608</v>
      </c>
      <c r="O115" s="23">
        <f t="shared" si="58"/>
        <v>0.326417704011065</v>
      </c>
      <c r="P115" s="24">
        <v>13395</v>
      </c>
      <c r="Q115" s="23">
        <f t="shared" si="59"/>
        <v>0.6616775340841731</v>
      </c>
      <c r="R115" s="24">
        <v>241</v>
      </c>
      <c r="S115" s="25">
        <f t="shared" si="60"/>
        <v>0.011904761904761904</v>
      </c>
      <c r="T115" s="22">
        <v>10843</v>
      </c>
      <c r="U115" s="23">
        <f t="shared" si="61"/>
        <v>0.5356154910096819</v>
      </c>
      <c r="V115" s="24">
        <v>7447</v>
      </c>
      <c r="W115" s="23">
        <f t="shared" si="62"/>
        <v>0.3678620825923731</v>
      </c>
      <c r="X115" s="24">
        <v>1954</v>
      </c>
      <c r="Y115" s="26">
        <f t="shared" si="63"/>
        <v>0.09652242639794507</v>
      </c>
      <c r="Z115" s="32">
        <f t="shared" si="64"/>
        <v>20244</v>
      </c>
    </row>
    <row r="116" spans="1:26" ht="12.75">
      <c r="A116" s="21" t="s">
        <v>100</v>
      </c>
      <c r="B116" s="22">
        <v>382</v>
      </c>
      <c r="C116" s="23">
        <f t="shared" si="52"/>
        <v>0.6398659966499163</v>
      </c>
      <c r="D116" s="24">
        <v>214</v>
      </c>
      <c r="E116" s="23">
        <f t="shared" si="53"/>
        <v>0.35845896147403683</v>
      </c>
      <c r="F116" s="24">
        <v>1</v>
      </c>
      <c r="G116" s="25">
        <f t="shared" si="54"/>
        <v>0.0016750418760469012</v>
      </c>
      <c r="H116" s="22">
        <v>203</v>
      </c>
      <c r="I116" s="23">
        <f t="shared" si="55"/>
        <v>0.34003350083752093</v>
      </c>
      <c r="J116" s="24">
        <v>390</v>
      </c>
      <c r="K116" s="23">
        <f t="shared" si="56"/>
        <v>0.6532663316582915</v>
      </c>
      <c r="L116" s="24">
        <v>4</v>
      </c>
      <c r="M116" s="25">
        <f t="shared" si="57"/>
        <v>0.006700167504187605</v>
      </c>
      <c r="N116" s="22">
        <v>170</v>
      </c>
      <c r="O116" s="23">
        <f t="shared" si="58"/>
        <v>0.2847571189279732</v>
      </c>
      <c r="P116" s="24">
        <v>423</v>
      </c>
      <c r="Q116" s="23">
        <f t="shared" si="59"/>
        <v>0.7085427135678392</v>
      </c>
      <c r="R116" s="24">
        <v>4</v>
      </c>
      <c r="S116" s="25">
        <f t="shared" si="60"/>
        <v>0.006700167504187605</v>
      </c>
      <c r="T116" s="22">
        <v>297</v>
      </c>
      <c r="U116" s="23">
        <f t="shared" si="61"/>
        <v>0.49748743718592964</v>
      </c>
      <c r="V116" s="24">
        <v>247</v>
      </c>
      <c r="W116" s="23">
        <f t="shared" si="62"/>
        <v>0.4137353433835846</v>
      </c>
      <c r="X116" s="24">
        <v>53</v>
      </c>
      <c r="Y116" s="26">
        <f t="shared" si="63"/>
        <v>0.08877721943048576</v>
      </c>
      <c r="Z116" s="32">
        <f t="shared" si="64"/>
        <v>597</v>
      </c>
    </row>
    <row r="117" spans="1:26" ht="12.75">
      <c r="A117" s="21" t="s">
        <v>113</v>
      </c>
      <c r="B117" s="22">
        <v>876</v>
      </c>
      <c r="C117" s="23">
        <f t="shared" si="52"/>
        <v>0.584</v>
      </c>
      <c r="D117" s="24">
        <v>623</v>
      </c>
      <c r="E117" s="23">
        <f t="shared" si="53"/>
        <v>0.41533333333333333</v>
      </c>
      <c r="F117" s="24">
        <v>1</v>
      </c>
      <c r="G117" s="25">
        <f t="shared" si="54"/>
        <v>0.0006666666666666666</v>
      </c>
      <c r="H117" s="22">
        <v>756</v>
      </c>
      <c r="I117" s="23">
        <f t="shared" si="55"/>
        <v>0.504</v>
      </c>
      <c r="J117" s="24">
        <v>739</v>
      </c>
      <c r="K117" s="23">
        <f t="shared" si="56"/>
        <v>0.49266666666666664</v>
      </c>
      <c r="L117" s="24">
        <v>5</v>
      </c>
      <c r="M117" s="25">
        <f t="shared" si="57"/>
        <v>0.0033333333333333335</v>
      </c>
      <c r="N117" s="22">
        <v>544</v>
      </c>
      <c r="O117" s="23">
        <f t="shared" si="58"/>
        <v>0.3626666666666667</v>
      </c>
      <c r="P117" s="24">
        <v>952</v>
      </c>
      <c r="Q117" s="23">
        <f t="shared" si="59"/>
        <v>0.6346666666666667</v>
      </c>
      <c r="R117" s="24">
        <v>4</v>
      </c>
      <c r="S117" s="25">
        <f t="shared" si="60"/>
        <v>0.0026666666666666666</v>
      </c>
      <c r="T117" s="22">
        <v>770</v>
      </c>
      <c r="U117" s="23">
        <f t="shared" si="61"/>
        <v>0.5133333333333333</v>
      </c>
      <c r="V117" s="24">
        <v>656</v>
      </c>
      <c r="W117" s="23">
        <f t="shared" si="62"/>
        <v>0.43733333333333335</v>
      </c>
      <c r="X117" s="24">
        <v>74</v>
      </c>
      <c r="Y117" s="26">
        <f t="shared" si="63"/>
        <v>0.04933333333333333</v>
      </c>
      <c r="Z117" s="32">
        <f t="shared" si="64"/>
        <v>1500</v>
      </c>
    </row>
    <row r="118" spans="1:26" ht="12.75">
      <c r="A118" s="21" t="s">
        <v>101</v>
      </c>
      <c r="B118" s="22">
        <v>4314</v>
      </c>
      <c r="C118" s="23">
        <f t="shared" si="52"/>
        <v>0.5593879668049793</v>
      </c>
      <c r="D118" s="24">
        <v>2944</v>
      </c>
      <c r="E118" s="23">
        <f t="shared" si="53"/>
        <v>0.3817427385892116</v>
      </c>
      <c r="F118" s="24">
        <v>454</v>
      </c>
      <c r="G118" s="25">
        <f t="shared" si="54"/>
        <v>0.05886929460580913</v>
      </c>
      <c r="H118" s="22">
        <v>3786</v>
      </c>
      <c r="I118" s="23">
        <f t="shared" si="55"/>
        <v>0.4909232365145228</v>
      </c>
      <c r="J118" s="24">
        <v>3876</v>
      </c>
      <c r="K118" s="23">
        <f t="shared" si="56"/>
        <v>0.5025933609958506</v>
      </c>
      <c r="L118" s="24">
        <v>50</v>
      </c>
      <c r="M118" s="25">
        <f t="shared" si="57"/>
        <v>0.006483402489626556</v>
      </c>
      <c r="N118" s="22">
        <v>2769</v>
      </c>
      <c r="O118" s="23">
        <f t="shared" si="58"/>
        <v>0.3590508298755187</v>
      </c>
      <c r="P118" s="24">
        <v>4880</v>
      </c>
      <c r="Q118" s="23">
        <f t="shared" si="59"/>
        <v>0.6327800829875518</v>
      </c>
      <c r="R118" s="24">
        <v>63</v>
      </c>
      <c r="S118" s="25">
        <f t="shared" si="60"/>
        <v>0.008169087136929461</v>
      </c>
      <c r="T118" s="22">
        <v>4118</v>
      </c>
      <c r="U118" s="23">
        <f t="shared" si="61"/>
        <v>0.5339730290456431</v>
      </c>
      <c r="V118" s="24">
        <v>2935</v>
      </c>
      <c r="W118" s="23">
        <f t="shared" si="62"/>
        <v>0.3805757261410788</v>
      </c>
      <c r="X118" s="24">
        <v>659</v>
      </c>
      <c r="Y118" s="26">
        <f t="shared" si="63"/>
        <v>0.08545124481327801</v>
      </c>
      <c r="Z118" s="32">
        <f t="shared" si="64"/>
        <v>7712</v>
      </c>
    </row>
    <row r="119" spans="1:26" ht="12.75">
      <c r="A119" s="21" t="s">
        <v>102</v>
      </c>
      <c r="B119" s="22">
        <v>287</v>
      </c>
      <c r="C119" s="23">
        <f t="shared" si="52"/>
        <v>0.5415094339622641</v>
      </c>
      <c r="D119" s="24">
        <v>242</v>
      </c>
      <c r="E119" s="23">
        <f t="shared" si="53"/>
        <v>0.45660377358490567</v>
      </c>
      <c r="F119" s="24">
        <v>1</v>
      </c>
      <c r="G119" s="25">
        <f t="shared" si="54"/>
        <v>0.0018867924528301887</v>
      </c>
      <c r="H119" s="22">
        <v>290</v>
      </c>
      <c r="I119" s="23">
        <f t="shared" si="55"/>
        <v>0.5471698113207547</v>
      </c>
      <c r="J119" s="24">
        <v>237</v>
      </c>
      <c r="K119" s="23">
        <f t="shared" si="56"/>
        <v>0.44716981132075473</v>
      </c>
      <c r="L119" s="24">
        <v>3</v>
      </c>
      <c r="M119" s="25">
        <f t="shared" si="57"/>
        <v>0.005660377358490566</v>
      </c>
      <c r="N119" s="22">
        <v>236</v>
      </c>
      <c r="O119" s="23">
        <f t="shared" si="58"/>
        <v>0.44528301886792454</v>
      </c>
      <c r="P119" s="24">
        <v>292</v>
      </c>
      <c r="Q119" s="23">
        <f t="shared" si="59"/>
        <v>0.5509433962264151</v>
      </c>
      <c r="R119" s="24">
        <v>2</v>
      </c>
      <c r="S119" s="25">
        <f t="shared" si="60"/>
        <v>0.0037735849056603774</v>
      </c>
      <c r="T119" s="22">
        <v>265</v>
      </c>
      <c r="U119" s="23">
        <f t="shared" si="61"/>
        <v>0.5</v>
      </c>
      <c r="V119" s="24">
        <v>238</v>
      </c>
      <c r="W119" s="23">
        <f t="shared" si="62"/>
        <v>0.4490566037735849</v>
      </c>
      <c r="X119" s="24">
        <v>27</v>
      </c>
      <c r="Y119" s="26">
        <f t="shared" si="63"/>
        <v>0.0509433962264151</v>
      </c>
      <c r="Z119" s="32">
        <f t="shared" si="64"/>
        <v>530</v>
      </c>
    </row>
    <row r="120" spans="1:26" ht="12.75">
      <c r="A120" s="21" t="s">
        <v>114</v>
      </c>
      <c r="B120" s="22">
        <v>4851</v>
      </c>
      <c r="C120" s="23">
        <f t="shared" si="52"/>
        <v>0.665158371040724</v>
      </c>
      <c r="D120" s="24">
        <v>2401</v>
      </c>
      <c r="E120" s="23">
        <f t="shared" si="53"/>
        <v>0.3292197998080351</v>
      </c>
      <c r="F120" s="24">
        <v>41</v>
      </c>
      <c r="G120" s="25">
        <f t="shared" si="54"/>
        <v>0.005621829151240916</v>
      </c>
      <c r="H120" s="22">
        <v>3564</v>
      </c>
      <c r="I120" s="23">
        <f t="shared" si="55"/>
        <v>0.48868778280542985</v>
      </c>
      <c r="J120" s="24">
        <v>3683</v>
      </c>
      <c r="K120" s="23">
        <f t="shared" si="56"/>
        <v>0.5050047991224462</v>
      </c>
      <c r="L120" s="24">
        <v>46</v>
      </c>
      <c r="M120" s="25">
        <f t="shared" si="57"/>
        <v>0.006307418072123955</v>
      </c>
      <c r="N120" s="22">
        <v>2670</v>
      </c>
      <c r="O120" s="23">
        <f t="shared" si="58"/>
        <v>0.3661044837515426</v>
      </c>
      <c r="P120" s="24">
        <v>4567</v>
      </c>
      <c r="Q120" s="23">
        <f t="shared" si="59"/>
        <v>0.6262169203345674</v>
      </c>
      <c r="R120" s="24">
        <v>56</v>
      </c>
      <c r="S120" s="25">
        <f t="shared" si="60"/>
        <v>0.007678595913890031</v>
      </c>
      <c r="T120" s="22">
        <v>3810</v>
      </c>
      <c r="U120" s="23">
        <f t="shared" si="61"/>
        <v>0.5224187577128754</v>
      </c>
      <c r="V120" s="24">
        <v>2960</v>
      </c>
      <c r="W120" s="23">
        <f t="shared" si="62"/>
        <v>0.40586864116275884</v>
      </c>
      <c r="X120" s="24">
        <v>523</v>
      </c>
      <c r="Y120" s="26">
        <f t="shared" si="63"/>
        <v>0.07171260112436582</v>
      </c>
      <c r="Z120" s="32">
        <f t="shared" si="64"/>
        <v>7293</v>
      </c>
    </row>
    <row r="121" spans="1:26" ht="12.75">
      <c r="A121" s="21" t="s">
        <v>103</v>
      </c>
      <c r="B121" s="22">
        <v>1456</v>
      </c>
      <c r="C121" s="23">
        <f t="shared" si="52"/>
        <v>0.5643410852713179</v>
      </c>
      <c r="D121" s="24">
        <v>1117</v>
      </c>
      <c r="E121" s="23">
        <f t="shared" si="53"/>
        <v>0.43294573643410855</v>
      </c>
      <c r="F121" s="24">
        <v>7</v>
      </c>
      <c r="G121" s="25">
        <f t="shared" si="54"/>
        <v>0.0027131782945736434</v>
      </c>
      <c r="H121" s="22">
        <v>1397</v>
      </c>
      <c r="I121" s="23">
        <f t="shared" si="55"/>
        <v>0.5414728682170543</v>
      </c>
      <c r="J121" s="24">
        <v>1178</v>
      </c>
      <c r="K121" s="23">
        <f t="shared" si="56"/>
        <v>0.4565891472868217</v>
      </c>
      <c r="L121" s="24">
        <v>5</v>
      </c>
      <c r="M121" s="25">
        <f t="shared" si="57"/>
        <v>0.001937984496124031</v>
      </c>
      <c r="N121" s="22">
        <v>1085</v>
      </c>
      <c r="O121" s="23">
        <f t="shared" si="58"/>
        <v>0.42054263565891475</v>
      </c>
      <c r="P121" s="24">
        <v>1488</v>
      </c>
      <c r="Q121" s="23">
        <f t="shared" si="59"/>
        <v>0.5767441860465117</v>
      </c>
      <c r="R121" s="24">
        <v>7</v>
      </c>
      <c r="S121" s="25">
        <f t="shared" si="60"/>
        <v>0.0027131782945736434</v>
      </c>
      <c r="T121" s="22">
        <v>1283</v>
      </c>
      <c r="U121" s="23">
        <f t="shared" si="61"/>
        <v>0.4972868217054264</v>
      </c>
      <c r="V121" s="24">
        <v>1184</v>
      </c>
      <c r="W121" s="23">
        <f t="shared" si="62"/>
        <v>0.45891472868217054</v>
      </c>
      <c r="X121" s="24">
        <v>113</v>
      </c>
      <c r="Y121" s="26">
        <f t="shared" si="63"/>
        <v>0.043798449612403104</v>
      </c>
      <c r="Z121" s="32">
        <f t="shared" si="64"/>
        <v>2580</v>
      </c>
    </row>
    <row r="122" spans="1:26" ht="12.75">
      <c r="A122" s="21" t="s">
        <v>115</v>
      </c>
      <c r="B122" s="22">
        <v>3124</v>
      </c>
      <c r="C122" s="23">
        <f t="shared" si="52"/>
        <v>0.5708021194957061</v>
      </c>
      <c r="D122" s="24">
        <v>2074</v>
      </c>
      <c r="E122" s="23">
        <f t="shared" si="53"/>
        <v>0.3789512150557281</v>
      </c>
      <c r="F122" s="24">
        <v>275</v>
      </c>
      <c r="G122" s="25">
        <f t="shared" si="54"/>
        <v>0.05024666544856569</v>
      </c>
      <c r="H122" s="22">
        <v>2918</v>
      </c>
      <c r="I122" s="23">
        <f t="shared" si="55"/>
        <v>0.5331627991960534</v>
      </c>
      <c r="J122" s="24">
        <v>2248</v>
      </c>
      <c r="K122" s="23">
        <f t="shared" si="56"/>
        <v>0.41074365064863877</v>
      </c>
      <c r="L122" s="24">
        <v>307</v>
      </c>
      <c r="M122" s="25">
        <f t="shared" si="57"/>
        <v>0.05609355015530788</v>
      </c>
      <c r="N122" s="22">
        <v>2248</v>
      </c>
      <c r="O122" s="23">
        <f t="shared" si="58"/>
        <v>0.41074365064863877</v>
      </c>
      <c r="P122" s="24">
        <v>2919</v>
      </c>
      <c r="Q122" s="23">
        <f t="shared" si="59"/>
        <v>0.533345514343139</v>
      </c>
      <c r="R122" s="24">
        <v>306</v>
      </c>
      <c r="S122" s="25">
        <f t="shared" si="60"/>
        <v>0.05591083500822218</v>
      </c>
      <c r="T122" s="22">
        <v>2607</v>
      </c>
      <c r="U122" s="23">
        <f t="shared" si="61"/>
        <v>0.47633838845240273</v>
      </c>
      <c r="V122" s="24">
        <v>2311</v>
      </c>
      <c r="W122" s="23">
        <f t="shared" si="62"/>
        <v>0.42225470491503747</v>
      </c>
      <c r="X122" s="24">
        <v>555</v>
      </c>
      <c r="Y122" s="26">
        <f t="shared" si="63"/>
        <v>0.10140690663255984</v>
      </c>
      <c r="Z122" s="32">
        <f t="shared" si="64"/>
        <v>5473</v>
      </c>
    </row>
    <row r="123" spans="1:26" ht="12.75">
      <c r="A123" s="21" t="s">
        <v>116</v>
      </c>
      <c r="B123" s="22">
        <v>2600</v>
      </c>
      <c r="C123" s="23">
        <f t="shared" si="52"/>
        <v>0.5684302579798863</v>
      </c>
      <c r="D123" s="24">
        <v>1954</v>
      </c>
      <c r="E123" s="23">
        <f t="shared" si="53"/>
        <v>0.42719720157411456</v>
      </c>
      <c r="F123" s="24">
        <v>20</v>
      </c>
      <c r="G123" s="25">
        <f t="shared" si="54"/>
        <v>0.004372540445999125</v>
      </c>
      <c r="H123" s="22">
        <v>2433</v>
      </c>
      <c r="I123" s="23">
        <f t="shared" si="55"/>
        <v>0.5319195452557937</v>
      </c>
      <c r="J123" s="24">
        <v>2120</v>
      </c>
      <c r="K123" s="23">
        <f t="shared" si="56"/>
        <v>0.4634892872759073</v>
      </c>
      <c r="L123" s="24">
        <v>21</v>
      </c>
      <c r="M123" s="25">
        <f t="shared" si="57"/>
        <v>0.004591167468299082</v>
      </c>
      <c r="N123" s="22">
        <v>1805</v>
      </c>
      <c r="O123" s="23">
        <f t="shared" si="58"/>
        <v>0.39462177525142106</v>
      </c>
      <c r="P123" s="24">
        <v>2749</v>
      </c>
      <c r="Q123" s="23">
        <f t="shared" si="59"/>
        <v>0.6010056843025798</v>
      </c>
      <c r="R123" s="24">
        <v>20</v>
      </c>
      <c r="S123" s="25">
        <f t="shared" si="60"/>
        <v>0.004372540445999125</v>
      </c>
      <c r="T123" s="22">
        <v>2330</v>
      </c>
      <c r="U123" s="23">
        <f t="shared" si="61"/>
        <v>0.5094009619588982</v>
      </c>
      <c r="V123" s="24">
        <v>1975</v>
      </c>
      <c r="W123" s="23">
        <f t="shared" si="62"/>
        <v>0.43178836904241363</v>
      </c>
      <c r="X123" s="24">
        <v>269</v>
      </c>
      <c r="Y123" s="26">
        <f t="shared" si="63"/>
        <v>0.05881066899868824</v>
      </c>
      <c r="Z123" s="32">
        <f t="shared" si="64"/>
        <v>4574</v>
      </c>
    </row>
    <row r="124" spans="1:26" ht="12.75">
      <c r="A124" s="21" t="s">
        <v>117</v>
      </c>
      <c r="B124" s="22">
        <v>2035</v>
      </c>
      <c r="C124" s="23">
        <f t="shared" si="52"/>
        <v>0.6319875776397516</v>
      </c>
      <c r="D124" s="24">
        <v>1178</v>
      </c>
      <c r="E124" s="23">
        <f t="shared" si="53"/>
        <v>0.3658385093167702</v>
      </c>
      <c r="F124" s="24">
        <v>7</v>
      </c>
      <c r="G124" s="25">
        <f t="shared" si="54"/>
        <v>0.002173913043478261</v>
      </c>
      <c r="H124" s="22">
        <v>1177</v>
      </c>
      <c r="I124" s="23">
        <f t="shared" si="55"/>
        <v>0.365527950310559</v>
      </c>
      <c r="J124" s="24">
        <v>2031</v>
      </c>
      <c r="K124" s="23">
        <f t="shared" si="56"/>
        <v>0.6307453416149068</v>
      </c>
      <c r="L124" s="24">
        <v>12</v>
      </c>
      <c r="M124" s="25">
        <f t="shared" si="57"/>
        <v>0.0037267080745341614</v>
      </c>
      <c r="N124" s="22">
        <v>869</v>
      </c>
      <c r="O124" s="23">
        <f t="shared" si="58"/>
        <v>0.26987577639751553</v>
      </c>
      <c r="P124" s="24">
        <v>2340</v>
      </c>
      <c r="Q124" s="23">
        <f t="shared" si="59"/>
        <v>0.7267080745341615</v>
      </c>
      <c r="R124" s="24">
        <v>11</v>
      </c>
      <c r="S124" s="25">
        <f t="shared" si="60"/>
        <v>0.0034161490683229812</v>
      </c>
      <c r="T124" s="22">
        <v>1889</v>
      </c>
      <c r="U124" s="23">
        <f t="shared" si="61"/>
        <v>0.5866459627329192</v>
      </c>
      <c r="V124" s="24">
        <v>1126</v>
      </c>
      <c r="W124" s="23">
        <f t="shared" si="62"/>
        <v>0.34968944099378885</v>
      </c>
      <c r="X124" s="24">
        <v>205</v>
      </c>
      <c r="Y124" s="26">
        <f t="shared" si="63"/>
        <v>0.06366459627329192</v>
      </c>
      <c r="Z124" s="32">
        <f t="shared" si="64"/>
        <v>3220</v>
      </c>
    </row>
    <row r="126" spans="1:26" s="2" customFormat="1" ht="12.75">
      <c r="A126" s="1" t="s">
        <v>515</v>
      </c>
      <c r="B126" s="3">
        <f>SUM(B97:B125)</f>
        <v>57769</v>
      </c>
      <c r="C126" s="9">
        <f>B126/($B126+$D126+$F126)</f>
        <v>0.6313551912568306</v>
      </c>
      <c r="D126" s="4">
        <f>SUM(D97:D125)</f>
        <v>32582</v>
      </c>
      <c r="E126" s="9">
        <f>D126/($B126+$D126+$F126)</f>
        <v>0.3560874316939891</v>
      </c>
      <c r="F126" s="4">
        <f>SUM(F97:F125)</f>
        <v>1149</v>
      </c>
      <c r="G126" s="10">
        <f>F126/($B126+$D126+$F126)</f>
        <v>0.012557377049180328</v>
      </c>
      <c r="H126" s="3">
        <f>SUM(H97:H125)</f>
        <v>40673</v>
      </c>
      <c r="I126" s="9">
        <f>H126/($B126+$D126+$F126)</f>
        <v>0.4445136612021858</v>
      </c>
      <c r="J126" s="4">
        <f>SUM(J97:J125)</f>
        <v>49944</v>
      </c>
      <c r="K126" s="9">
        <f>J126/($B126+$D126+$F126)</f>
        <v>0.5458360655737705</v>
      </c>
      <c r="L126" s="4">
        <f>SUM(L97:L125)</f>
        <v>883</v>
      </c>
      <c r="M126" s="10">
        <f>L126/($B126+$D126+$F126)</f>
        <v>0.009650273224043715</v>
      </c>
      <c r="N126" s="3">
        <f>SUM(N97:N125)</f>
        <v>30631</v>
      </c>
      <c r="O126" s="9">
        <f>N126/($B126+$D126+$F126)</f>
        <v>0.3347650273224044</v>
      </c>
      <c r="P126" s="4">
        <f>SUM(P97:P125)</f>
        <v>59932</v>
      </c>
      <c r="Q126" s="9">
        <f>P126/($B126+$D126+$F126)</f>
        <v>0.6549945355191257</v>
      </c>
      <c r="R126" s="4">
        <f>SUM(R97:R125)</f>
        <v>937</v>
      </c>
      <c r="S126" s="10">
        <f>R126/($B126+$D126+$F126)</f>
        <v>0.010240437158469945</v>
      </c>
      <c r="T126" s="3">
        <f>SUM(T97:T125)</f>
        <v>48213</v>
      </c>
      <c r="U126" s="9">
        <f>T126/($B126+$D126+$F126)</f>
        <v>0.5269180327868852</v>
      </c>
      <c r="V126" s="4">
        <f>SUM(V97:V125)</f>
        <v>36143</v>
      </c>
      <c r="W126" s="9">
        <f>V126/($B126+$D126+$F126)</f>
        <v>0.3950054644808743</v>
      </c>
      <c r="X126" s="4">
        <f>SUM(X97:X125)</f>
        <v>7144</v>
      </c>
      <c r="Y126" s="20">
        <f>X126/($B126+$D126+$F126)</f>
        <v>0.07807650273224044</v>
      </c>
      <c r="Z126" s="3">
        <f>SUM(Z97:Z125)</f>
        <v>91500</v>
      </c>
    </row>
    <row r="128" spans="1:26" ht="12.75">
      <c r="A128" s="21" t="s">
        <v>118</v>
      </c>
      <c r="B128" s="22">
        <v>92</v>
      </c>
      <c r="C128" s="23">
        <f aca="true" t="shared" si="65" ref="C128:C148">B128/($B128+$D128+$F128)</f>
        <v>0.6917293233082706</v>
      </c>
      <c r="D128" s="24">
        <v>41</v>
      </c>
      <c r="E128" s="23">
        <f aca="true" t="shared" si="66" ref="E128:E148">D128/($B128+$D128+$F128)</f>
        <v>0.3082706766917293</v>
      </c>
      <c r="F128" s="24">
        <v>0</v>
      </c>
      <c r="G128" s="25">
        <f aca="true" t="shared" si="67" ref="G128:G148">F128/($B128+$D128+$F128)</f>
        <v>0</v>
      </c>
      <c r="H128" s="22">
        <v>70</v>
      </c>
      <c r="I128" s="23">
        <f aca="true" t="shared" si="68" ref="I128:I148">H128/($H128+$J128+$L128)</f>
        <v>0.5263157894736842</v>
      </c>
      <c r="J128" s="24">
        <v>62</v>
      </c>
      <c r="K128" s="23">
        <f aca="true" t="shared" si="69" ref="K128:K148">J128/($H128+$J128+$L128)</f>
        <v>0.46616541353383456</v>
      </c>
      <c r="L128" s="24">
        <v>1</v>
      </c>
      <c r="M128" s="25">
        <f aca="true" t="shared" si="70" ref="M128:M148">L128/($H128+$J128+$L128)</f>
        <v>0.007518796992481203</v>
      </c>
      <c r="N128" s="22">
        <v>62</v>
      </c>
      <c r="O128" s="23">
        <f aca="true" t="shared" si="71" ref="O128:O148">N128/($N128+$P128+$R128)</f>
        <v>0.46616541353383456</v>
      </c>
      <c r="P128" s="24">
        <v>70</v>
      </c>
      <c r="Q128" s="23">
        <f aca="true" t="shared" si="72" ref="Q128:Q148">P128/($N128+$P128+$R128)</f>
        <v>0.5263157894736842</v>
      </c>
      <c r="R128" s="24">
        <v>1</v>
      </c>
      <c r="S128" s="25">
        <f aca="true" t="shared" si="73" ref="S128:S148">R128/($N128+$P128+$R128)</f>
        <v>0.007518796992481203</v>
      </c>
      <c r="T128" s="22">
        <v>61</v>
      </c>
      <c r="U128" s="23">
        <f aca="true" t="shared" si="74" ref="U128:U148">T128/($T128+$V128+$X128)</f>
        <v>0.45864661654135336</v>
      </c>
      <c r="V128" s="24">
        <v>67</v>
      </c>
      <c r="W128" s="23">
        <f aca="true" t="shared" si="75" ref="W128:W148">V128/($T128+$V128+$X128)</f>
        <v>0.5037593984962406</v>
      </c>
      <c r="X128" s="24">
        <v>5</v>
      </c>
      <c r="Y128" s="26">
        <f aca="true" t="shared" si="76" ref="Y128:Y148">X128/($T128+$V128+$X128)</f>
        <v>0.03759398496240601</v>
      </c>
      <c r="Z128" s="22">
        <f aca="true" t="shared" si="77" ref="Z128:Z148">T128+V128+X128</f>
        <v>133</v>
      </c>
    </row>
    <row r="129" spans="1:26" ht="12.75">
      <c r="A129" s="21" t="s">
        <v>119</v>
      </c>
      <c r="B129" s="22">
        <v>164</v>
      </c>
      <c r="C129" s="23">
        <f t="shared" si="65"/>
        <v>0.6482213438735178</v>
      </c>
      <c r="D129" s="24">
        <v>89</v>
      </c>
      <c r="E129" s="23">
        <f t="shared" si="66"/>
        <v>0.35177865612648224</v>
      </c>
      <c r="F129" s="24">
        <v>0</v>
      </c>
      <c r="G129" s="25">
        <f t="shared" si="67"/>
        <v>0</v>
      </c>
      <c r="H129" s="22">
        <v>134</v>
      </c>
      <c r="I129" s="23">
        <f t="shared" si="68"/>
        <v>0.5296442687747036</v>
      </c>
      <c r="J129" s="24">
        <v>119</v>
      </c>
      <c r="K129" s="23">
        <f t="shared" si="69"/>
        <v>0.47035573122529645</v>
      </c>
      <c r="L129" s="24">
        <v>0</v>
      </c>
      <c r="M129" s="25">
        <f t="shared" si="70"/>
        <v>0</v>
      </c>
      <c r="N129" s="22">
        <v>113</v>
      </c>
      <c r="O129" s="23">
        <f t="shared" si="71"/>
        <v>0.44664031620553357</v>
      </c>
      <c r="P129" s="24">
        <v>140</v>
      </c>
      <c r="Q129" s="23">
        <f t="shared" si="72"/>
        <v>0.5533596837944664</v>
      </c>
      <c r="R129" s="24">
        <v>0</v>
      </c>
      <c r="S129" s="25">
        <f t="shared" si="73"/>
        <v>0</v>
      </c>
      <c r="T129" s="22">
        <v>148</v>
      </c>
      <c r="U129" s="23">
        <f t="shared" si="74"/>
        <v>0.5849802371541502</v>
      </c>
      <c r="V129" s="24">
        <v>96</v>
      </c>
      <c r="W129" s="23">
        <f t="shared" si="75"/>
        <v>0.3794466403162055</v>
      </c>
      <c r="X129" s="24">
        <v>9</v>
      </c>
      <c r="Y129" s="26">
        <f t="shared" si="76"/>
        <v>0.03557312252964427</v>
      </c>
      <c r="Z129" s="22">
        <f t="shared" si="77"/>
        <v>253</v>
      </c>
    </row>
    <row r="130" spans="1:26" ht="12.75">
      <c r="A130" s="21" t="s">
        <v>120</v>
      </c>
      <c r="B130" s="22">
        <v>78</v>
      </c>
      <c r="C130" s="23">
        <f t="shared" si="65"/>
        <v>0.639344262295082</v>
      </c>
      <c r="D130" s="24">
        <v>43</v>
      </c>
      <c r="E130" s="23">
        <f t="shared" si="66"/>
        <v>0.3524590163934426</v>
      </c>
      <c r="F130" s="24">
        <v>1</v>
      </c>
      <c r="G130" s="25">
        <f t="shared" si="67"/>
        <v>0.00819672131147541</v>
      </c>
      <c r="H130" s="22">
        <v>59</v>
      </c>
      <c r="I130" s="23">
        <f t="shared" si="68"/>
        <v>0.48360655737704916</v>
      </c>
      <c r="J130" s="24">
        <v>63</v>
      </c>
      <c r="K130" s="23">
        <f t="shared" si="69"/>
        <v>0.5163934426229508</v>
      </c>
      <c r="L130" s="24">
        <v>0</v>
      </c>
      <c r="M130" s="25">
        <f t="shared" si="70"/>
        <v>0</v>
      </c>
      <c r="N130" s="22">
        <v>46</v>
      </c>
      <c r="O130" s="23">
        <f t="shared" si="71"/>
        <v>0.3770491803278688</v>
      </c>
      <c r="P130" s="24">
        <v>76</v>
      </c>
      <c r="Q130" s="23">
        <f t="shared" si="72"/>
        <v>0.6229508196721312</v>
      </c>
      <c r="R130" s="24">
        <v>0</v>
      </c>
      <c r="S130" s="25">
        <f t="shared" si="73"/>
        <v>0</v>
      </c>
      <c r="T130" s="22">
        <v>56</v>
      </c>
      <c r="U130" s="23">
        <f t="shared" si="74"/>
        <v>0.45901639344262296</v>
      </c>
      <c r="V130" s="24">
        <v>61</v>
      </c>
      <c r="W130" s="23">
        <f t="shared" si="75"/>
        <v>0.5</v>
      </c>
      <c r="X130" s="24">
        <v>5</v>
      </c>
      <c r="Y130" s="26">
        <f t="shared" si="76"/>
        <v>0.040983606557377046</v>
      </c>
      <c r="Z130" s="22">
        <f t="shared" si="77"/>
        <v>122</v>
      </c>
    </row>
    <row r="131" spans="1:26" ht="12.75">
      <c r="A131" s="21" t="s">
        <v>121</v>
      </c>
      <c r="B131" s="22">
        <v>233</v>
      </c>
      <c r="C131" s="23">
        <f t="shared" si="65"/>
        <v>0.5959079283887468</v>
      </c>
      <c r="D131" s="24">
        <v>158</v>
      </c>
      <c r="E131" s="23">
        <f t="shared" si="66"/>
        <v>0.4040920716112532</v>
      </c>
      <c r="F131" s="24">
        <v>0</v>
      </c>
      <c r="G131" s="25">
        <f t="shared" si="67"/>
        <v>0</v>
      </c>
      <c r="H131" s="22">
        <v>202</v>
      </c>
      <c r="I131" s="23">
        <f t="shared" si="68"/>
        <v>0.5166240409207161</v>
      </c>
      <c r="J131" s="24">
        <v>189</v>
      </c>
      <c r="K131" s="23">
        <f t="shared" si="69"/>
        <v>0.4833759590792839</v>
      </c>
      <c r="L131" s="24">
        <v>0</v>
      </c>
      <c r="M131" s="25">
        <f t="shared" si="70"/>
        <v>0</v>
      </c>
      <c r="N131" s="22">
        <v>175</v>
      </c>
      <c r="O131" s="23">
        <f t="shared" si="71"/>
        <v>0.4475703324808184</v>
      </c>
      <c r="P131" s="24">
        <v>216</v>
      </c>
      <c r="Q131" s="23">
        <f t="shared" si="72"/>
        <v>0.5524296675191815</v>
      </c>
      <c r="R131" s="24">
        <v>0</v>
      </c>
      <c r="S131" s="25">
        <f t="shared" si="73"/>
        <v>0</v>
      </c>
      <c r="T131" s="22">
        <v>193</v>
      </c>
      <c r="U131" s="23">
        <f t="shared" si="74"/>
        <v>0.4936061381074169</v>
      </c>
      <c r="V131" s="24">
        <v>180</v>
      </c>
      <c r="W131" s="23">
        <f t="shared" si="75"/>
        <v>0.46035805626598464</v>
      </c>
      <c r="X131" s="24">
        <v>18</v>
      </c>
      <c r="Y131" s="26">
        <f t="shared" si="76"/>
        <v>0.04603580562659847</v>
      </c>
      <c r="Z131" s="22">
        <f t="shared" si="77"/>
        <v>391</v>
      </c>
    </row>
    <row r="132" spans="1:26" ht="12.75">
      <c r="A132" s="21" t="s">
        <v>122</v>
      </c>
      <c r="B132" s="22">
        <v>32</v>
      </c>
      <c r="C132" s="23">
        <f t="shared" si="65"/>
        <v>0.64</v>
      </c>
      <c r="D132" s="24">
        <v>18</v>
      </c>
      <c r="E132" s="23">
        <f t="shared" si="66"/>
        <v>0.36</v>
      </c>
      <c r="F132" s="24">
        <v>0</v>
      </c>
      <c r="G132" s="25">
        <f t="shared" si="67"/>
        <v>0</v>
      </c>
      <c r="H132" s="22">
        <v>28</v>
      </c>
      <c r="I132" s="23">
        <f t="shared" si="68"/>
        <v>0.56</v>
      </c>
      <c r="J132" s="24">
        <v>22</v>
      </c>
      <c r="K132" s="23">
        <f t="shared" si="69"/>
        <v>0.44</v>
      </c>
      <c r="L132" s="24">
        <v>0</v>
      </c>
      <c r="M132" s="25">
        <f t="shared" si="70"/>
        <v>0</v>
      </c>
      <c r="N132" s="22">
        <v>26</v>
      </c>
      <c r="O132" s="23">
        <f t="shared" si="71"/>
        <v>0.52</v>
      </c>
      <c r="P132" s="24">
        <v>24</v>
      </c>
      <c r="Q132" s="23">
        <f t="shared" si="72"/>
        <v>0.48</v>
      </c>
      <c r="R132" s="24">
        <v>0</v>
      </c>
      <c r="S132" s="25">
        <f t="shared" si="73"/>
        <v>0</v>
      </c>
      <c r="T132" s="22">
        <v>27</v>
      </c>
      <c r="U132" s="23">
        <f t="shared" si="74"/>
        <v>0.54</v>
      </c>
      <c r="V132" s="24">
        <v>22</v>
      </c>
      <c r="W132" s="23">
        <f t="shared" si="75"/>
        <v>0.44</v>
      </c>
      <c r="X132" s="24">
        <v>1</v>
      </c>
      <c r="Y132" s="26">
        <f t="shared" si="76"/>
        <v>0.02</v>
      </c>
      <c r="Z132" s="22">
        <f t="shared" si="77"/>
        <v>50</v>
      </c>
    </row>
    <row r="133" spans="1:26" ht="12.75">
      <c r="A133" s="21" t="s">
        <v>123</v>
      </c>
      <c r="B133" s="22">
        <v>104</v>
      </c>
      <c r="C133" s="23">
        <f t="shared" si="65"/>
        <v>0.7074829931972789</v>
      </c>
      <c r="D133" s="24">
        <v>43</v>
      </c>
      <c r="E133" s="23">
        <f t="shared" si="66"/>
        <v>0.2925170068027211</v>
      </c>
      <c r="F133" s="24">
        <v>0</v>
      </c>
      <c r="G133" s="25">
        <f t="shared" si="67"/>
        <v>0</v>
      </c>
      <c r="H133" s="22">
        <v>76</v>
      </c>
      <c r="I133" s="23">
        <f t="shared" si="68"/>
        <v>0.5170068027210885</v>
      </c>
      <c r="J133" s="24">
        <v>71</v>
      </c>
      <c r="K133" s="23">
        <f t="shared" si="69"/>
        <v>0.48299319727891155</v>
      </c>
      <c r="L133" s="24">
        <v>0</v>
      </c>
      <c r="M133" s="25">
        <f t="shared" si="70"/>
        <v>0</v>
      </c>
      <c r="N133" s="22">
        <v>66</v>
      </c>
      <c r="O133" s="23">
        <f t="shared" si="71"/>
        <v>0.4489795918367347</v>
      </c>
      <c r="P133" s="24">
        <v>81</v>
      </c>
      <c r="Q133" s="23">
        <f t="shared" si="72"/>
        <v>0.5510204081632653</v>
      </c>
      <c r="R133" s="24">
        <v>0</v>
      </c>
      <c r="S133" s="25">
        <f t="shared" si="73"/>
        <v>0</v>
      </c>
      <c r="T133" s="22">
        <v>76</v>
      </c>
      <c r="U133" s="23">
        <f t="shared" si="74"/>
        <v>0.5170068027210885</v>
      </c>
      <c r="V133" s="24">
        <v>67</v>
      </c>
      <c r="W133" s="23">
        <f t="shared" si="75"/>
        <v>0.4557823129251701</v>
      </c>
      <c r="X133" s="24">
        <v>4</v>
      </c>
      <c r="Y133" s="26">
        <f t="shared" si="76"/>
        <v>0.027210884353741496</v>
      </c>
      <c r="Z133" s="22">
        <f t="shared" si="77"/>
        <v>147</v>
      </c>
    </row>
    <row r="134" spans="1:26" ht="12.75">
      <c r="A134" s="21" t="s">
        <v>124</v>
      </c>
      <c r="B134" s="22">
        <v>99</v>
      </c>
      <c r="C134" s="23">
        <f t="shared" si="65"/>
        <v>0.5351351351351351</v>
      </c>
      <c r="D134" s="24">
        <v>86</v>
      </c>
      <c r="E134" s="23">
        <f t="shared" si="66"/>
        <v>0.4648648648648649</v>
      </c>
      <c r="F134" s="24">
        <v>0</v>
      </c>
      <c r="G134" s="25">
        <f t="shared" si="67"/>
        <v>0</v>
      </c>
      <c r="H134" s="22">
        <v>89</v>
      </c>
      <c r="I134" s="23">
        <f t="shared" si="68"/>
        <v>0.4810810810810811</v>
      </c>
      <c r="J134" s="24">
        <v>96</v>
      </c>
      <c r="K134" s="23">
        <f t="shared" si="69"/>
        <v>0.518918918918919</v>
      </c>
      <c r="L134" s="24">
        <v>0</v>
      </c>
      <c r="M134" s="25">
        <f t="shared" si="70"/>
        <v>0</v>
      </c>
      <c r="N134" s="22">
        <v>75</v>
      </c>
      <c r="O134" s="23">
        <f t="shared" si="71"/>
        <v>0.40540540540540543</v>
      </c>
      <c r="P134" s="24">
        <v>105</v>
      </c>
      <c r="Q134" s="23">
        <f t="shared" si="72"/>
        <v>0.5675675675675675</v>
      </c>
      <c r="R134" s="24">
        <v>5</v>
      </c>
      <c r="S134" s="25">
        <f t="shared" si="73"/>
        <v>0.02702702702702703</v>
      </c>
      <c r="T134" s="22">
        <v>100</v>
      </c>
      <c r="U134" s="23">
        <f t="shared" si="74"/>
        <v>0.5405405405405406</v>
      </c>
      <c r="V134" s="24">
        <v>75</v>
      </c>
      <c r="W134" s="23">
        <f t="shared" si="75"/>
        <v>0.40540540540540543</v>
      </c>
      <c r="X134" s="24">
        <v>10</v>
      </c>
      <c r="Y134" s="26">
        <f t="shared" si="76"/>
        <v>0.05405405405405406</v>
      </c>
      <c r="Z134" s="22">
        <f t="shared" si="77"/>
        <v>185</v>
      </c>
    </row>
    <row r="135" spans="1:26" ht="12.75">
      <c r="A135" s="21" t="s">
        <v>125</v>
      </c>
      <c r="B135" s="22">
        <v>1172</v>
      </c>
      <c r="C135" s="23">
        <f t="shared" si="65"/>
        <v>0.570871894788115</v>
      </c>
      <c r="D135" s="24">
        <v>868</v>
      </c>
      <c r="E135" s="23">
        <f t="shared" si="66"/>
        <v>0.4227959084266926</v>
      </c>
      <c r="F135" s="24">
        <v>13</v>
      </c>
      <c r="G135" s="25">
        <f t="shared" si="67"/>
        <v>0.0063321967851924016</v>
      </c>
      <c r="H135" s="22">
        <v>863</v>
      </c>
      <c r="I135" s="23">
        <f t="shared" si="68"/>
        <v>0.4203604481246956</v>
      </c>
      <c r="J135" s="24">
        <v>1166</v>
      </c>
      <c r="K135" s="23">
        <f t="shared" si="69"/>
        <v>0.5679493424257185</v>
      </c>
      <c r="L135" s="24">
        <v>24</v>
      </c>
      <c r="M135" s="25">
        <f t="shared" si="70"/>
        <v>0.011690209449585971</v>
      </c>
      <c r="N135" s="22">
        <v>732</v>
      </c>
      <c r="O135" s="23">
        <f t="shared" si="71"/>
        <v>0.35655138821237214</v>
      </c>
      <c r="P135" s="24">
        <v>1300</v>
      </c>
      <c r="Q135" s="23">
        <f t="shared" si="72"/>
        <v>0.6332196785192401</v>
      </c>
      <c r="R135" s="24">
        <v>21</v>
      </c>
      <c r="S135" s="25">
        <f t="shared" si="73"/>
        <v>0.010228933268387726</v>
      </c>
      <c r="T135" s="22">
        <v>1078</v>
      </c>
      <c r="U135" s="23">
        <f t="shared" si="74"/>
        <v>0.5250852411105699</v>
      </c>
      <c r="V135" s="24">
        <v>843</v>
      </c>
      <c r="W135" s="23">
        <f t="shared" si="75"/>
        <v>0.41061860691670726</v>
      </c>
      <c r="X135" s="24">
        <v>132</v>
      </c>
      <c r="Y135" s="26">
        <f t="shared" si="76"/>
        <v>0.06429615197272284</v>
      </c>
      <c r="Z135" s="22">
        <f t="shared" si="77"/>
        <v>2053</v>
      </c>
    </row>
    <row r="136" spans="1:26" ht="12.75">
      <c r="A136" s="21" t="s">
        <v>126</v>
      </c>
      <c r="B136" s="22">
        <v>129</v>
      </c>
      <c r="C136" s="23">
        <f t="shared" si="65"/>
        <v>0.5222672064777328</v>
      </c>
      <c r="D136" s="24">
        <v>117</v>
      </c>
      <c r="E136" s="23">
        <f t="shared" si="66"/>
        <v>0.47368421052631576</v>
      </c>
      <c r="F136" s="24">
        <v>1</v>
      </c>
      <c r="G136" s="25">
        <f t="shared" si="67"/>
        <v>0.004048582995951417</v>
      </c>
      <c r="H136" s="22">
        <v>117</v>
      </c>
      <c r="I136" s="23">
        <f t="shared" si="68"/>
        <v>0.47368421052631576</v>
      </c>
      <c r="J136" s="24">
        <v>130</v>
      </c>
      <c r="K136" s="23">
        <f t="shared" si="69"/>
        <v>0.5263157894736842</v>
      </c>
      <c r="L136" s="24">
        <v>0</v>
      </c>
      <c r="M136" s="25">
        <f t="shared" si="70"/>
        <v>0</v>
      </c>
      <c r="N136" s="22">
        <v>105</v>
      </c>
      <c r="O136" s="23">
        <f t="shared" si="71"/>
        <v>0.4251012145748988</v>
      </c>
      <c r="P136" s="24">
        <v>141</v>
      </c>
      <c r="Q136" s="23">
        <f t="shared" si="72"/>
        <v>0.5708502024291497</v>
      </c>
      <c r="R136" s="24">
        <v>1</v>
      </c>
      <c r="S136" s="25">
        <f t="shared" si="73"/>
        <v>0.004048582995951417</v>
      </c>
      <c r="T136" s="22">
        <v>108</v>
      </c>
      <c r="U136" s="23">
        <f t="shared" si="74"/>
        <v>0.43724696356275305</v>
      </c>
      <c r="V136" s="24">
        <v>129</v>
      </c>
      <c r="W136" s="23">
        <f t="shared" si="75"/>
        <v>0.5222672064777328</v>
      </c>
      <c r="X136" s="24">
        <v>10</v>
      </c>
      <c r="Y136" s="26">
        <f t="shared" si="76"/>
        <v>0.04048582995951417</v>
      </c>
      <c r="Z136" s="22">
        <f t="shared" si="77"/>
        <v>247</v>
      </c>
    </row>
    <row r="137" spans="1:26" ht="12.75">
      <c r="A137" s="21" t="s">
        <v>127</v>
      </c>
      <c r="B137" s="22">
        <v>884</v>
      </c>
      <c r="C137" s="23">
        <f t="shared" si="65"/>
        <v>0.6341463414634146</v>
      </c>
      <c r="D137" s="24">
        <v>504</v>
      </c>
      <c r="E137" s="23">
        <f t="shared" si="66"/>
        <v>0.3615494978479197</v>
      </c>
      <c r="F137" s="24">
        <v>6</v>
      </c>
      <c r="G137" s="25">
        <f t="shared" si="67"/>
        <v>0.00430416068866571</v>
      </c>
      <c r="H137" s="22">
        <v>629</v>
      </c>
      <c r="I137" s="23">
        <f t="shared" si="68"/>
        <v>0.45121951219512196</v>
      </c>
      <c r="J137" s="24">
        <v>759</v>
      </c>
      <c r="K137" s="23">
        <f t="shared" si="69"/>
        <v>0.5444763271162123</v>
      </c>
      <c r="L137" s="24">
        <v>6</v>
      </c>
      <c r="M137" s="25">
        <f t="shared" si="70"/>
        <v>0.00430416068866571</v>
      </c>
      <c r="N137" s="22">
        <v>551</v>
      </c>
      <c r="O137" s="23">
        <f t="shared" si="71"/>
        <v>0.3952654232424677</v>
      </c>
      <c r="P137" s="24">
        <v>837</v>
      </c>
      <c r="Q137" s="23">
        <f t="shared" si="72"/>
        <v>0.6004304160688666</v>
      </c>
      <c r="R137" s="24">
        <v>6</v>
      </c>
      <c r="S137" s="25">
        <f t="shared" si="73"/>
        <v>0.00430416068866571</v>
      </c>
      <c r="T137" s="22">
        <v>641</v>
      </c>
      <c r="U137" s="23">
        <f t="shared" si="74"/>
        <v>0.4598278335724534</v>
      </c>
      <c r="V137" s="24">
        <v>719</v>
      </c>
      <c r="W137" s="23">
        <f t="shared" si="75"/>
        <v>0.5157819225251076</v>
      </c>
      <c r="X137" s="24">
        <v>34</v>
      </c>
      <c r="Y137" s="26">
        <f t="shared" si="76"/>
        <v>0.024390243902439025</v>
      </c>
      <c r="Z137" s="22">
        <f t="shared" si="77"/>
        <v>1394</v>
      </c>
    </row>
    <row r="138" spans="1:26" ht="12.75">
      <c r="A138" s="21" t="s">
        <v>128</v>
      </c>
      <c r="B138" s="22">
        <v>248</v>
      </c>
      <c r="C138" s="23">
        <f t="shared" si="65"/>
        <v>0.6310432569974554</v>
      </c>
      <c r="D138" s="24">
        <v>145</v>
      </c>
      <c r="E138" s="23">
        <f t="shared" si="66"/>
        <v>0.36895674300254455</v>
      </c>
      <c r="F138" s="24">
        <v>0</v>
      </c>
      <c r="G138" s="25">
        <f t="shared" si="67"/>
        <v>0</v>
      </c>
      <c r="H138" s="22">
        <v>171</v>
      </c>
      <c r="I138" s="23">
        <f t="shared" si="68"/>
        <v>0.4351145038167939</v>
      </c>
      <c r="J138" s="24">
        <v>222</v>
      </c>
      <c r="K138" s="23">
        <f t="shared" si="69"/>
        <v>0.5648854961832062</v>
      </c>
      <c r="L138" s="24">
        <v>0</v>
      </c>
      <c r="M138" s="25">
        <f t="shared" si="70"/>
        <v>0</v>
      </c>
      <c r="N138" s="22">
        <v>142</v>
      </c>
      <c r="O138" s="23">
        <f t="shared" si="71"/>
        <v>0.361323155216285</v>
      </c>
      <c r="P138" s="24">
        <v>251</v>
      </c>
      <c r="Q138" s="23">
        <f t="shared" si="72"/>
        <v>0.638676844783715</v>
      </c>
      <c r="R138" s="24">
        <v>0</v>
      </c>
      <c r="S138" s="25">
        <f t="shared" si="73"/>
        <v>0</v>
      </c>
      <c r="T138" s="22">
        <v>205</v>
      </c>
      <c r="U138" s="23">
        <f t="shared" si="74"/>
        <v>0.5216284987277354</v>
      </c>
      <c r="V138" s="24">
        <v>180</v>
      </c>
      <c r="W138" s="23">
        <f t="shared" si="75"/>
        <v>0.4580152671755725</v>
      </c>
      <c r="X138" s="24">
        <v>8</v>
      </c>
      <c r="Y138" s="26">
        <f t="shared" si="76"/>
        <v>0.020356234096692113</v>
      </c>
      <c r="Z138" s="22">
        <f t="shared" si="77"/>
        <v>393</v>
      </c>
    </row>
    <row r="139" spans="1:26" ht="12.75">
      <c r="A139" s="21" t="s">
        <v>129</v>
      </c>
      <c r="B139" s="22">
        <v>272</v>
      </c>
      <c r="C139" s="23">
        <f t="shared" si="65"/>
        <v>0.5472837022132797</v>
      </c>
      <c r="D139" s="24">
        <v>224</v>
      </c>
      <c r="E139" s="23">
        <f t="shared" si="66"/>
        <v>0.4507042253521127</v>
      </c>
      <c r="F139" s="24">
        <v>1</v>
      </c>
      <c r="G139" s="25">
        <f t="shared" si="67"/>
        <v>0.002012072434607646</v>
      </c>
      <c r="H139" s="22">
        <v>220</v>
      </c>
      <c r="I139" s="23">
        <f t="shared" si="68"/>
        <v>0.4426559356136821</v>
      </c>
      <c r="J139" s="24">
        <v>272</v>
      </c>
      <c r="K139" s="23">
        <f t="shared" si="69"/>
        <v>0.5472837022132797</v>
      </c>
      <c r="L139" s="24">
        <v>5</v>
      </c>
      <c r="M139" s="25">
        <f t="shared" si="70"/>
        <v>0.01006036217303823</v>
      </c>
      <c r="N139" s="22">
        <v>201</v>
      </c>
      <c r="O139" s="23">
        <f t="shared" si="71"/>
        <v>0.4044265593561368</v>
      </c>
      <c r="P139" s="24">
        <v>291</v>
      </c>
      <c r="Q139" s="23">
        <f t="shared" si="72"/>
        <v>0.5855130784708249</v>
      </c>
      <c r="R139" s="24">
        <v>5</v>
      </c>
      <c r="S139" s="25">
        <f t="shared" si="73"/>
        <v>0.01006036217303823</v>
      </c>
      <c r="T139" s="22">
        <v>247</v>
      </c>
      <c r="U139" s="23">
        <f t="shared" si="74"/>
        <v>0.4969818913480885</v>
      </c>
      <c r="V139" s="24">
        <v>220</v>
      </c>
      <c r="W139" s="23">
        <f t="shared" si="75"/>
        <v>0.4426559356136821</v>
      </c>
      <c r="X139" s="24">
        <v>30</v>
      </c>
      <c r="Y139" s="26">
        <f t="shared" si="76"/>
        <v>0.060362173038229376</v>
      </c>
      <c r="Z139" s="22">
        <f t="shared" si="77"/>
        <v>497</v>
      </c>
    </row>
    <row r="140" spans="1:26" ht="12.75">
      <c r="A140" s="21" t="s">
        <v>130</v>
      </c>
      <c r="B140" s="22">
        <v>137</v>
      </c>
      <c r="C140" s="23">
        <f t="shared" si="65"/>
        <v>0.5956521739130435</v>
      </c>
      <c r="D140" s="24">
        <v>93</v>
      </c>
      <c r="E140" s="23">
        <f t="shared" si="66"/>
        <v>0.4043478260869565</v>
      </c>
      <c r="F140" s="24">
        <v>0</v>
      </c>
      <c r="G140" s="25">
        <f t="shared" si="67"/>
        <v>0</v>
      </c>
      <c r="H140" s="22">
        <v>83</v>
      </c>
      <c r="I140" s="23">
        <f t="shared" si="68"/>
        <v>0.36086956521739133</v>
      </c>
      <c r="J140" s="24">
        <v>147</v>
      </c>
      <c r="K140" s="23">
        <f t="shared" si="69"/>
        <v>0.6391304347826087</v>
      </c>
      <c r="L140" s="24">
        <v>0</v>
      </c>
      <c r="M140" s="25">
        <f t="shared" si="70"/>
        <v>0</v>
      </c>
      <c r="N140" s="22">
        <v>66</v>
      </c>
      <c r="O140" s="23">
        <f t="shared" si="71"/>
        <v>0.28695652173913044</v>
      </c>
      <c r="P140" s="24">
        <v>164</v>
      </c>
      <c r="Q140" s="23">
        <f t="shared" si="72"/>
        <v>0.7130434782608696</v>
      </c>
      <c r="R140" s="24">
        <v>0</v>
      </c>
      <c r="S140" s="25">
        <f t="shared" si="73"/>
        <v>0</v>
      </c>
      <c r="T140" s="22">
        <v>90</v>
      </c>
      <c r="U140" s="23">
        <f t="shared" si="74"/>
        <v>0.391304347826087</v>
      </c>
      <c r="V140" s="24">
        <v>124</v>
      </c>
      <c r="W140" s="23">
        <f t="shared" si="75"/>
        <v>0.5391304347826087</v>
      </c>
      <c r="X140" s="24">
        <v>16</v>
      </c>
      <c r="Y140" s="26">
        <f t="shared" si="76"/>
        <v>0.06956521739130435</v>
      </c>
      <c r="Z140" s="22">
        <f t="shared" si="77"/>
        <v>230</v>
      </c>
    </row>
    <row r="141" spans="1:26" ht="12.75">
      <c r="A141" s="21" t="s">
        <v>131</v>
      </c>
      <c r="B141" s="22">
        <v>221</v>
      </c>
      <c r="C141" s="23">
        <f t="shared" si="65"/>
        <v>0.6656626506024096</v>
      </c>
      <c r="D141" s="24">
        <v>111</v>
      </c>
      <c r="E141" s="23">
        <f t="shared" si="66"/>
        <v>0.33433734939759036</v>
      </c>
      <c r="F141" s="24">
        <v>0</v>
      </c>
      <c r="G141" s="25">
        <f t="shared" si="67"/>
        <v>0</v>
      </c>
      <c r="H141" s="22">
        <v>155</v>
      </c>
      <c r="I141" s="23">
        <f t="shared" si="68"/>
        <v>0.46686746987951805</v>
      </c>
      <c r="J141" s="24">
        <v>177</v>
      </c>
      <c r="K141" s="23">
        <f t="shared" si="69"/>
        <v>0.5331325301204819</v>
      </c>
      <c r="L141" s="24">
        <v>0</v>
      </c>
      <c r="M141" s="25">
        <f t="shared" si="70"/>
        <v>0</v>
      </c>
      <c r="N141" s="22">
        <v>142</v>
      </c>
      <c r="O141" s="23">
        <f t="shared" si="71"/>
        <v>0.42771084337349397</v>
      </c>
      <c r="P141" s="24">
        <v>189</v>
      </c>
      <c r="Q141" s="23">
        <f t="shared" si="72"/>
        <v>0.5692771084337349</v>
      </c>
      <c r="R141" s="24">
        <v>1</v>
      </c>
      <c r="S141" s="25">
        <f t="shared" si="73"/>
        <v>0.0030120481927710845</v>
      </c>
      <c r="T141" s="22">
        <v>150</v>
      </c>
      <c r="U141" s="23">
        <f t="shared" si="74"/>
        <v>0.45180722891566266</v>
      </c>
      <c r="V141" s="24">
        <v>173</v>
      </c>
      <c r="W141" s="23">
        <f t="shared" si="75"/>
        <v>0.5210843373493976</v>
      </c>
      <c r="X141" s="24">
        <v>9</v>
      </c>
      <c r="Y141" s="26">
        <f t="shared" si="76"/>
        <v>0.02710843373493976</v>
      </c>
      <c r="Z141" s="22">
        <f t="shared" si="77"/>
        <v>332</v>
      </c>
    </row>
    <row r="142" spans="1:26" ht="12.75">
      <c r="A142" s="21" t="s">
        <v>132</v>
      </c>
      <c r="B142" s="22">
        <v>241</v>
      </c>
      <c r="C142" s="23">
        <f t="shared" si="65"/>
        <v>0.5906862745098039</v>
      </c>
      <c r="D142" s="24">
        <v>165</v>
      </c>
      <c r="E142" s="23">
        <f t="shared" si="66"/>
        <v>0.40441176470588236</v>
      </c>
      <c r="F142" s="24">
        <v>2</v>
      </c>
      <c r="G142" s="25">
        <f t="shared" si="67"/>
        <v>0.004901960784313725</v>
      </c>
      <c r="H142" s="22">
        <v>194</v>
      </c>
      <c r="I142" s="23">
        <f t="shared" si="68"/>
        <v>0.47549019607843135</v>
      </c>
      <c r="J142" s="24">
        <v>214</v>
      </c>
      <c r="K142" s="23">
        <f t="shared" si="69"/>
        <v>0.5245098039215687</v>
      </c>
      <c r="L142" s="24">
        <v>0</v>
      </c>
      <c r="M142" s="25">
        <f t="shared" si="70"/>
        <v>0</v>
      </c>
      <c r="N142" s="22">
        <v>160</v>
      </c>
      <c r="O142" s="23">
        <f t="shared" si="71"/>
        <v>0.39215686274509803</v>
      </c>
      <c r="P142" s="24">
        <v>247</v>
      </c>
      <c r="Q142" s="23">
        <f t="shared" si="72"/>
        <v>0.6053921568627451</v>
      </c>
      <c r="R142" s="24">
        <v>1</v>
      </c>
      <c r="S142" s="25">
        <f t="shared" si="73"/>
        <v>0.0024509803921568627</v>
      </c>
      <c r="T142" s="22">
        <v>206</v>
      </c>
      <c r="U142" s="23">
        <f t="shared" si="74"/>
        <v>0.5049019607843137</v>
      </c>
      <c r="V142" s="24">
        <v>189</v>
      </c>
      <c r="W142" s="23">
        <f t="shared" si="75"/>
        <v>0.4632352941176471</v>
      </c>
      <c r="X142" s="24">
        <v>13</v>
      </c>
      <c r="Y142" s="26">
        <f t="shared" si="76"/>
        <v>0.031862745098039214</v>
      </c>
      <c r="Z142" s="22">
        <f t="shared" si="77"/>
        <v>408</v>
      </c>
    </row>
    <row r="143" spans="1:26" ht="12.75">
      <c r="A143" s="21" t="s">
        <v>133</v>
      </c>
      <c r="B143" s="22">
        <v>29</v>
      </c>
      <c r="C143" s="23">
        <f t="shared" si="65"/>
        <v>0.3918918918918919</v>
      </c>
      <c r="D143" s="24">
        <v>44</v>
      </c>
      <c r="E143" s="23">
        <f t="shared" si="66"/>
        <v>0.5945945945945946</v>
      </c>
      <c r="F143" s="24">
        <v>1</v>
      </c>
      <c r="G143" s="25">
        <f t="shared" si="67"/>
        <v>0.013513513513513514</v>
      </c>
      <c r="H143" s="22">
        <v>30</v>
      </c>
      <c r="I143" s="23">
        <f t="shared" si="68"/>
        <v>0.40540540540540543</v>
      </c>
      <c r="J143" s="24">
        <v>44</v>
      </c>
      <c r="K143" s="23">
        <f t="shared" si="69"/>
        <v>0.5945945945945946</v>
      </c>
      <c r="L143" s="24">
        <v>0</v>
      </c>
      <c r="M143" s="25">
        <f t="shared" si="70"/>
        <v>0</v>
      </c>
      <c r="N143" s="22">
        <v>26</v>
      </c>
      <c r="O143" s="23">
        <f t="shared" si="71"/>
        <v>0.35135135135135137</v>
      </c>
      <c r="P143" s="24">
        <v>48</v>
      </c>
      <c r="Q143" s="23">
        <f t="shared" si="72"/>
        <v>0.6486486486486487</v>
      </c>
      <c r="R143" s="24">
        <v>0</v>
      </c>
      <c r="S143" s="25">
        <f t="shared" si="73"/>
        <v>0</v>
      </c>
      <c r="T143" s="22">
        <v>41</v>
      </c>
      <c r="U143" s="23">
        <f t="shared" si="74"/>
        <v>0.5540540540540541</v>
      </c>
      <c r="V143" s="24">
        <v>29</v>
      </c>
      <c r="W143" s="23">
        <f t="shared" si="75"/>
        <v>0.3918918918918919</v>
      </c>
      <c r="X143" s="24">
        <v>4</v>
      </c>
      <c r="Y143" s="26">
        <f t="shared" si="76"/>
        <v>0.05405405405405406</v>
      </c>
      <c r="Z143" s="22">
        <f t="shared" si="77"/>
        <v>74</v>
      </c>
    </row>
    <row r="144" spans="1:26" ht="12.75">
      <c r="A144" s="21" t="s">
        <v>134</v>
      </c>
      <c r="B144" s="22">
        <v>26</v>
      </c>
      <c r="C144" s="23">
        <f t="shared" si="65"/>
        <v>0.4727272727272727</v>
      </c>
      <c r="D144" s="24">
        <v>29</v>
      </c>
      <c r="E144" s="23">
        <f t="shared" si="66"/>
        <v>0.5272727272727272</v>
      </c>
      <c r="F144" s="24">
        <v>0</v>
      </c>
      <c r="G144" s="25">
        <f t="shared" si="67"/>
        <v>0</v>
      </c>
      <c r="H144" s="22">
        <v>24</v>
      </c>
      <c r="I144" s="23">
        <f t="shared" si="68"/>
        <v>0.43636363636363634</v>
      </c>
      <c r="J144" s="24">
        <v>31</v>
      </c>
      <c r="K144" s="23">
        <f t="shared" si="69"/>
        <v>0.5636363636363636</v>
      </c>
      <c r="L144" s="24">
        <v>0</v>
      </c>
      <c r="M144" s="25">
        <f t="shared" si="70"/>
        <v>0</v>
      </c>
      <c r="N144" s="22">
        <v>14</v>
      </c>
      <c r="O144" s="23">
        <f t="shared" si="71"/>
        <v>0.2545454545454545</v>
      </c>
      <c r="P144" s="24">
        <v>41</v>
      </c>
      <c r="Q144" s="23">
        <f t="shared" si="72"/>
        <v>0.7454545454545455</v>
      </c>
      <c r="R144" s="24">
        <v>0</v>
      </c>
      <c r="S144" s="25">
        <f t="shared" si="73"/>
        <v>0</v>
      </c>
      <c r="T144" s="22">
        <v>27</v>
      </c>
      <c r="U144" s="23">
        <f t="shared" si="74"/>
        <v>0.4909090909090909</v>
      </c>
      <c r="V144" s="24">
        <v>25</v>
      </c>
      <c r="W144" s="23">
        <f t="shared" si="75"/>
        <v>0.45454545454545453</v>
      </c>
      <c r="X144" s="24">
        <v>3</v>
      </c>
      <c r="Y144" s="26">
        <f t="shared" si="76"/>
        <v>0.05454545454545454</v>
      </c>
      <c r="Z144" s="22">
        <f t="shared" si="77"/>
        <v>55</v>
      </c>
    </row>
    <row r="145" spans="1:26" ht="12.75">
      <c r="A145" s="21" t="s">
        <v>135</v>
      </c>
      <c r="B145" s="22">
        <v>194</v>
      </c>
      <c r="C145" s="23">
        <f t="shared" si="65"/>
        <v>0.4743276283618582</v>
      </c>
      <c r="D145" s="24">
        <v>214</v>
      </c>
      <c r="E145" s="23">
        <f t="shared" si="66"/>
        <v>0.5232273838630807</v>
      </c>
      <c r="F145" s="24">
        <v>1</v>
      </c>
      <c r="G145" s="25">
        <f t="shared" si="67"/>
        <v>0.0024449877750611247</v>
      </c>
      <c r="H145" s="22">
        <v>191</v>
      </c>
      <c r="I145" s="23">
        <f t="shared" si="68"/>
        <v>0.4669926650366748</v>
      </c>
      <c r="J145" s="24">
        <v>216</v>
      </c>
      <c r="K145" s="23">
        <f t="shared" si="69"/>
        <v>0.5281173594132029</v>
      </c>
      <c r="L145" s="24">
        <v>2</v>
      </c>
      <c r="M145" s="25">
        <f t="shared" si="70"/>
        <v>0.004889975550122249</v>
      </c>
      <c r="N145" s="22">
        <v>164</v>
      </c>
      <c r="O145" s="23">
        <f t="shared" si="71"/>
        <v>0.40097799511002447</v>
      </c>
      <c r="P145" s="24">
        <v>243</v>
      </c>
      <c r="Q145" s="23">
        <f t="shared" si="72"/>
        <v>0.5941320293398533</v>
      </c>
      <c r="R145" s="24">
        <v>2</v>
      </c>
      <c r="S145" s="25">
        <f t="shared" si="73"/>
        <v>0.004889975550122249</v>
      </c>
      <c r="T145" s="22">
        <v>196</v>
      </c>
      <c r="U145" s="23">
        <f t="shared" si="74"/>
        <v>0.4792176039119804</v>
      </c>
      <c r="V145" s="24">
        <v>200</v>
      </c>
      <c r="W145" s="23">
        <f t="shared" si="75"/>
        <v>0.4889975550122249</v>
      </c>
      <c r="X145" s="24">
        <v>13</v>
      </c>
      <c r="Y145" s="26">
        <f t="shared" si="76"/>
        <v>0.03178484107579462</v>
      </c>
      <c r="Z145" s="22">
        <f t="shared" si="77"/>
        <v>409</v>
      </c>
    </row>
    <row r="146" spans="1:26" ht="12.75">
      <c r="A146" s="21" t="s">
        <v>136</v>
      </c>
      <c r="B146" s="22">
        <v>117</v>
      </c>
      <c r="C146" s="23">
        <f t="shared" si="65"/>
        <v>0.6536312849162011</v>
      </c>
      <c r="D146" s="24">
        <v>62</v>
      </c>
      <c r="E146" s="23">
        <f t="shared" si="66"/>
        <v>0.3463687150837989</v>
      </c>
      <c r="F146" s="24">
        <v>0</v>
      </c>
      <c r="G146" s="25">
        <f t="shared" si="67"/>
        <v>0</v>
      </c>
      <c r="H146" s="22">
        <v>77</v>
      </c>
      <c r="I146" s="23">
        <f t="shared" si="68"/>
        <v>0.4301675977653631</v>
      </c>
      <c r="J146" s="24">
        <v>100</v>
      </c>
      <c r="K146" s="23">
        <f t="shared" si="69"/>
        <v>0.5586592178770949</v>
      </c>
      <c r="L146" s="24">
        <v>2</v>
      </c>
      <c r="M146" s="25">
        <f t="shared" si="70"/>
        <v>0.0111731843575419</v>
      </c>
      <c r="N146" s="22">
        <v>67</v>
      </c>
      <c r="O146" s="23">
        <f t="shared" si="71"/>
        <v>0.3743016759776536</v>
      </c>
      <c r="P146" s="24">
        <v>110</v>
      </c>
      <c r="Q146" s="23">
        <f t="shared" si="72"/>
        <v>0.6145251396648045</v>
      </c>
      <c r="R146" s="24">
        <v>2</v>
      </c>
      <c r="S146" s="25">
        <f t="shared" si="73"/>
        <v>0.0111731843575419</v>
      </c>
      <c r="T146" s="22">
        <v>92</v>
      </c>
      <c r="U146" s="23">
        <f t="shared" si="74"/>
        <v>0.5139664804469274</v>
      </c>
      <c r="V146" s="24">
        <v>73</v>
      </c>
      <c r="W146" s="23">
        <f t="shared" si="75"/>
        <v>0.40782122905027934</v>
      </c>
      <c r="X146" s="24">
        <v>14</v>
      </c>
      <c r="Y146" s="26">
        <f t="shared" si="76"/>
        <v>0.0782122905027933</v>
      </c>
      <c r="Z146" s="22">
        <f t="shared" si="77"/>
        <v>179</v>
      </c>
    </row>
    <row r="147" spans="1:26" ht="12.75">
      <c r="A147" s="21" t="s">
        <v>137</v>
      </c>
      <c r="B147" s="22">
        <v>99</v>
      </c>
      <c r="C147" s="23">
        <f t="shared" si="65"/>
        <v>0.559322033898305</v>
      </c>
      <c r="D147" s="24">
        <v>77</v>
      </c>
      <c r="E147" s="23">
        <f t="shared" si="66"/>
        <v>0.4350282485875706</v>
      </c>
      <c r="F147" s="24">
        <v>1</v>
      </c>
      <c r="G147" s="25">
        <f t="shared" si="67"/>
        <v>0.005649717514124294</v>
      </c>
      <c r="H147" s="22">
        <v>69</v>
      </c>
      <c r="I147" s="23">
        <f t="shared" si="68"/>
        <v>0.3898305084745763</v>
      </c>
      <c r="J147" s="24">
        <v>107</v>
      </c>
      <c r="K147" s="23">
        <f t="shared" si="69"/>
        <v>0.6045197740112994</v>
      </c>
      <c r="L147" s="24">
        <v>1</v>
      </c>
      <c r="M147" s="25">
        <f t="shared" si="70"/>
        <v>0.005649717514124294</v>
      </c>
      <c r="N147" s="22">
        <v>60</v>
      </c>
      <c r="O147" s="23">
        <f t="shared" si="71"/>
        <v>0.3389830508474576</v>
      </c>
      <c r="P147" s="24">
        <v>116</v>
      </c>
      <c r="Q147" s="23">
        <f t="shared" si="72"/>
        <v>0.655367231638418</v>
      </c>
      <c r="R147" s="24">
        <v>1</v>
      </c>
      <c r="S147" s="25">
        <f t="shared" si="73"/>
        <v>0.005649717514124294</v>
      </c>
      <c r="T147" s="22">
        <v>87</v>
      </c>
      <c r="U147" s="23">
        <f t="shared" si="74"/>
        <v>0.4915254237288136</v>
      </c>
      <c r="V147" s="24">
        <v>82</v>
      </c>
      <c r="W147" s="23">
        <f t="shared" si="75"/>
        <v>0.4632768361581921</v>
      </c>
      <c r="X147" s="24">
        <v>8</v>
      </c>
      <c r="Y147" s="26">
        <f t="shared" si="76"/>
        <v>0.04519774011299435</v>
      </c>
      <c r="Z147" s="22">
        <f t="shared" si="77"/>
        <v>177</v>
      </c>
    </row>
    <row r="148" spans="1:26" ht="12.75">
      <c r="A148" s="21" t="s">
        <v>138</v>
      </c>
      <c r="B148" s="22">
        <v>762</v>
      </c>
      <c r="C148" s="23">
        <f t="shared" si="65"/>
        <v>0.5990566037735849</v>
      </c>
      <c r="D148" s="24">
        <v>505</v>
      </c>
      <c r="E148" s="23">
        <f t="shared" si="66"/>
        <v>0.3970125786163522</v>
      </c>
      <c r="F148" s="24">
        <v>5</v>
      </c>
      <c r="G148" s="25">
        <f t="shared" si="67"/>
        <v>0.003930817610062893</v>
      </c>
      <c r="H148" s="22">
        <v>528</v>
      </c>
      <c r="I148" s="23">
        <f t="shared" si="68"/>
        <v>0.41509433962264153</v>
      </c>
      <c r="J148" s="24">
        <v>741</v>
      </c>
      <c r="K148" s="23">
        <f t="shared" si="69"/>
        <v>0.5825471698113207</v>
      </c>
      <c r="L148" s="24">
        <v>3</v>
      </c>
      <c r="M148" s="25">
        <f t="shared" si="70"/>
        <v>0.0023584905660377358</v>
      </c>
      <c r="N148" s="22">
        <v>423</v>
      </c>
      <c r="O148" s="23">
        <f t="shared" si="71"/>
        <v>0.33254716981132076</v>
      </c>
      <c r="P148" s="24">
        <v>845</v>
      </c>
      <c r="Q148" s="23">
        <f t="shared" si="72"/>
        <v>0.664308176100629</v>
      </c>
      <c r="R148" s="24">
        <v>4</v>
      </c>
      <c r="S148" s="25">
        <f t="shared" si="73"/>
        <v>0.0031446540880503146</v>
      </c>
      <c r="T148" s="22">
        <v>582</v>
      </c>
      <c r="U148" s="23">
        <f t="shared" si="74"/>
        <v>0.45754716981132076</v>
      </c>
      <c r="V148" s="24">
        <v>639</v>
      </c>
      <c r="W148" s="23">
        <f t="shared" si="75"/>
        <v>0.5023584905660378</v>
      </c>
      <c r="X148" s="24">
        <v>51</v>
      </c>
      <c r="Y148" s="26">
        <f t="shared" si="76"/>
        <v>0.04009433962264151</v>
      </c>
      <c r="Z148" s="22">
        <f t="shared" si="77"/>
        <v>1272</v>
      </c>
    </row>
    <row r="149" spans="1:26" s="2" customFormat="1" ht="12.75">
      <c r="A149" s="1"/>
      <c r="B149" s="3"/>
      <c r="C149" s="9"/>
      <c r="D149" s="4"/>
      <c r="E149" s="9"/>
      <c r="F149" s="4"/>
      <c r="G149" s="10"/>
      <c r="H149" s="3"/>
      <c r="I149" s="9"/>
      <c r="J149" s="4"/>
      <c r="K149" s="9"/>
      <c r="L149" s="4"/>
      <c r="M149" s="10"/>
      <c r="N149" s="3"/>
      <c r="O149" s="9"/>
      <c r="P149" s="4"/>
      <c r="Q149" s="9"/>
      <c r="R149" s="4"/>
      <c r="S149" s="10"/>
      <c r="T149" s="3"/>
      <c r="U149" s="9"/>
      <c r="V149" s="4"/>
      <c r="W149" s="9"/>
      <c r="X149" s="4"/>
      <c r="Y149" s="20"/>
      <c r="Z149" s="30"/>
    </row>
    <row r="150" spans="1:26" s="2" customFormat="1" ht="12.75">
      <c r="A150" s="1" t="s">
        <v>514</v>
      </c>
      <c r="B150" s="3">
        <f>SUM(B128:B149)</f>
        <v>5333</v>
      </c>
      <c r="C150" s="9">
        <f>B150/($B150+$D150+$F150)</f>
        <v>0.5924897233640707</v>
      </c>
      <c r="D150" s="4">
        <f>SUM(D128:D149)</f>
        <v>3636</v>
      </c>
      <c r="E150" s="9">
        <f>D150/($B150+$D150+$F150)</f>
        <v>0.40395511609821133</v>
      </c>
      <c r="F150" s="4">
        <f>SUM(F128:F149)</f>
        <v>32</v>
      </c>
      <c r="G150" s="10">
        <f>F150/($B150+$D150+$F150)</f>
        <v>0.0035551605377180315</v>
      </c>
      <c r="H150" s="3">
        <f>SUM(H128:H149)</f>
        <v>4009</v>
      </c>
      <c r="I150" s="9">
        <f>H150/($B150+$D150+$F150)</f>
        <v>0.4453949561159871</v>
      </c>
      <c r="J150" s="4">
        <f>SUM(J128:J149)</f>
        <v>4948</v>
      </c>
      <c r="K150" s="9">
        <f>J150/($B150+$D150+$F150)</f>
        <v>0.5497166981446506</v>
      </c>
      <c r="L150" s="4">
        <f>SUM(L128:L149)</f>
        <v>44</v>
      </c>
      <c r="M150" s="10">
        <f>L150/($B150+$D150+$F150)</f>
        <v>0.004888345739362293</v>
      </c>
      <c r="N150" s="3">
        <f>SUM(N128:N149)</f>
        <v>3416</v>
      </c>
      <c r="O150" s="9">
        <f>N150/($B150+$D150+$F150)</f>
        <v>0.37951338740139984</v>
      </c>
      <c r="P150" s="4">
        <f>SUM(P128:P149)</f>
        <v>5535</v>
      </c>
      <c r="Q150" s="9">
        <f>P150/($B150+$D150+$F150)</f>
        <v>0.6149316742584158</v>
      </c>
      <c r="R150" s="4">
        <f>SUM(R128:R149)</f>
        <v>50</v>
      </c>
      <c r="S150" s="10">
        <f>R150/($B150+$D150+$F150)</f>
        <v>0.005554938340184424</v>
      </c>
      <c r="T150" s="3">
        <f>SUM(T128:T149)</f>
        <v>4411</v>
      </c>
      <c r="U150" s="9">
        <f>T150/($B150+$D150+$F150)</f>
        <v>0.4900566603710699</v>
      </c>
      <c r="V150" s="4">
        <f>SUM(V128:V149)</f>
        <v>4193</v>
      </c>
      <c r="W150" s="9">
        <f>V150/($B150+$D150+$F150)</f>
        <v>0.4658371292078658</v>
      </c>
      <c r="X150" s="4">
        <f>SUM(X128:X149)</f>
        <v>397</v>
      </c>
      <c r="Y150" s="20">
        <f>X150/($B150+$D150+$F150)</f>
        <v>0.04410621042106433</v>
      </c>
      <c r="Z150" s="3">
        <f>SUM(Z128:Z149)</f>
        <v>9001</v>
      </c>
    </row>
    <row r="151" spans="1:26" s="17" customFormat="1" ht="12.75">
      <c r="A151" s="1"/>
      <c r="B151" s="5"/>
      <c r="C151" s="8"/>
      <c r="D151" s="6"/>
      <c r="E151" s="8"/>
      <c r="F151" s="6"/>
      <c r="G151" s="8"/>
      <c r="H151" s="5"/>
      <c r="I151" s="8"/>
      <c r="J151" s="6"/>
      <c r="K151" s="8"/>
      <c r="L151" s="6"/>
      <c r="M151" s="8"/>
      <c r="N151" s="5"/>
      <c r="O151" s="8"/>
      <c r="P151" s="6"/>
      <c r="Q151" s="8"/>
      <c r="R151" s="6"/>
      <c r="S151" s="8"/>
      <c r="T151" s="5"/>
      <c r="U151" s="8"/>
      <c r="V151" s="6"/>
      <c r="W151" s="8"/>
      <c r="X151" s="6"/>
      <c r="Y151" s="19"/>
      <c r="Z151" s="29"/>
    </row>
    <row r="152" spans="1:26" ht="12.75">
      <c r="A152" s="21" t="s">
        <v>139</v>
      </c>
      <c r="B152" s="22">
        <v>53</v>
      </c>
      <c r="C152" s="23">
        <f aca="true" t="shared" si="78" ref="C152:C188">B152/($B152+$D152+$F152)</f>
        <v>0.6162790697674418</v>
      </c>
      <c r="D152" s="24">
        <v>33</v>
      </c>
      <c r="E152" s="23">
        <f aca="true" t="shared" si="79" ref="E152:E188">D152/($B152+$D152+$F152)</f>
        <v>0.38372093023255816</v>
      </c>
      <c r="F152" s="24">
        <v>0</v>
      </c>
      <c r="G152" s="25">
        <f aca="true" t="shared" si="80" ref="G152:G188">F152/($B152+$D152+$F152)</f>
        <v>0</v>
      </c>
      <c r="H152" s="22">
        <v>40</v>
      </c>
      <c r="I152" s="23">
        <f aca="true" t="shared" si="81" ref="I152:I188">H152/($H152+$J152+$L152)</f>
        <v>0.46511627906976744</v>
      </c>
      <c r="J152" s="24">
        <v>46</v>
      </c>
      <c r="K152" s="23">
        <f aca="true" t="shared" si="82" ref="K152:K188">J152/($H152+$J152+$L152)</f>
        <v>0.5348837209302325</v>
      </c>
      <c r="L152" s="24">
        <v>0</v>
      </c>
      <c r="M152" s="25">
        <f aca="true" t="shared" si="83" ref="M152:M188">L152/($H152+$J152+$L152)</f>
        <v>0</v>
      </c>
      <c r="N152" s="22">
        <v>35</v>
      </c>
      <c r="O152" s="23">
        <f aca="true" t="shared" si="84" ref="O152:O188">N152/($N152+$P152+$R152)</f>
        <v>0.4069767441860465</v>
      </c>
      <c r="P152" s="24">
        <v>51</v>
      </c>
      <c r="Q152" s="23">
        <f aca="true" t="shared" si="85" ref="Q152:Q188">P152/($N152+$P152+$R152)</f>
        <v>0.5930232558139535</v>
      </c>
      <c r="R152" s="24">
        <v>0</v>
      </c>
      <c r="S152" s="25">
        <f aca="true" t="shared" si="86" ref="S152:S188">R152/($N152+$P152+$R152)</f>
        <v>0</v>
      </c>
      <c r="T152" s="22">
        <v>49</v>
      </c>
      <c r="U152" s="23">
        <f aca="true" t="shared" si="87" ref="U152:U188">T152/($T152+$V152+$X152)</f>
        <v>0.5697674418604651</v>
      </c>
      <c r="V152" s="24">
        <v>35</v>
      </c>
      <c r="W152" s="23">
        <f aca="true" t="shared" si="88" ref="W152:W188">V152/($T152+$V152+$X152)</f>
        <v>0.4069767441860465</v>
      </c>
      <c r="X152" s="24">
        <v>2</v>
      </c>
      <c r="Y152" s="26">
        <f aca="true" t="shared" si="89" ref="Y152:Y188">X152/($T152+$V152+$X152)</f>
        <v>0.023255813953488372</v>
      </c>
      <c r="Z152" s="22">
        <f aca="true" t="shared" si="90" ref="Z152:Z188">T152+V152+X152</f>
        <v>86</v>
      </c>
    </row>
    <row r="153" spans="1:26" ht="12.75">
      <c r="A153" s="21" t="s">
        <v>140</v>
      </c>
      <c r="B153" s="22">
        <v>15</v>
      </c>
      <c r="C153" s="23">
        <f t="shared" si="78"/>
        <v>0.4411764705882353</v>
      </c>
      <c r="D153" s="24">
        <v>19</v>
      </c>
      <c r="E153" s="23">
        <f t="shared" si="79"/>
        <v>0.5588235294117647</v>
      </c>
      <c r="F153" s="24">
        <v>0</v>
      </c>
      <c r="G153" s="25">
        <f t="shared" si="80"/>
        <v>0</v>
      </c>
      <c r="H153" s="22">
        <v>18</v>
      </c>
      <c r="I153" s="23">
        <f t="shared" si="81"/>
        <v>0.5294117647058824</v>
      </c>
      <c r="J153" s="24">
        <v>16</v>
      </c>
      <c r="K153" s="23">
        <f t="shared" si="82"/>
        <v>0.47058823529411764</v>
      </c>
      <c r="L153" s="24">
        <v>0</v>
      </c>
      <c r="M153" s="25">
        <f t="shared" si="83"/>
        <v>0</v>
      </c>
      <c r="N153" s="22">
        <v>16</v>
      </c>
      <c r="O153" s="23">
        <f t="shared" si="84"/>
        <v>0.47058823529411764</v>
      </c>
      <c r="P153" s="24">
        <v>18</v>
      </c>
      <c r="Q153" s="23">
        <f t="shared" si="85"/>
        <v>0.5294117647058824</v>
      </c>
      <c r="R153" s="24">
        <v>0</v>
      </c>
      <c r="S153" s="25">
        <f t="shared" si="86"/>
        <v>0</v>
      </c>
      <c r="T153" s="22">
        <v>15</v>
      </c>
      <c r="U153" s="23">
        <f t="shared" si="87"/>
        <v>0.4411764705882353</v>
      </c>
      <c r="V153" s="24">
        <v>18</v>
      </c>
      <c r="W153" s="23">
        <f t="shared" si="88"/>
        <v>0.5294117647058824</v>
      </c>
      <c r="X153" s="24">
        <v>1</v>
      </c>
      <c r="Y153" s="26">
        <f t="shared" si="89"/>
        <v>0.029411764705882353</v>
      </c>
      <c r="Z153" s="22">
        <f t="shared" si="90"/>
        <v>34</v>
      </c>
    </row>
    <row r="154" spans="1:26" ht="12.75">
      <c r="A154" s="21" t="s">
        <v>141</v>
      </c>
      <c r="B154" s="22">
        <v>1151</v>
      </c>
      <c r="C154" s="23">
        <f t="shared" si="78"/>
        <v>0.6917067307692307</v>
      </c>
      <c r="D154" s="24">
        <v>504</v>
      </c>
      <c r="E154" s="23">
        <f t="shared" si="79"/>
        <v>0.30288461538461536</v>
      </c>
      <c r="F154" s="24">
        <v>9</v>
      </c>
      <c r="G154" s="25">
        <f t="shared" si="80"/>
        <v>0.005408653846153846</v>
      </c>
      <c r="H154" s="22">
        <v>611</v>
      </c>
      <c r="I154" s="23">
        <f t="shared" si="81"/>
        <v>0.3671875</v>
      </c>
      <c r="J154" s="24">
        <v>1042</v>
      </c>
      <c r="K154" s="23">
        <f t="shared" si="82"/>
        <v>0.6262019230769231</v>
      </c>
      <c r="L154" s="24">
        <v>11</v>
      </c>
      <c r="M154" s="25">
        <f t="shared" si="83"/>
        <v>0.006610576923076923</v>
      </c>
      <c r="N154" s="22">
        <v>473</v>
      </c>
      <c r="O154" s="23">
        <f t="shared" si="84"/>
        <v>0.2842548076923077</v>
      </c>
      <c r="P154" s="24">
        <v>1176</v>
      </c>
      <c r="Q154" s="23">
        <f t="shared" si="85"/>
        <v>0.7067307692307693</v>
      </c>
      <c r="R154" s="24">
        <v>15</v>
      </c>
      <c r="S154" s="25">
        <f t="shared" si="86"/>
        <v>0.009014423076923076</v>
      </c>
      <c r="T154" s="22">
        <v>975</v>
      </c>
      <c r="U154" s="23">
        <f t="shared" si="87"/>
        <v>0.5859375</v>
      </c>
      <c r="V154" s="24">
        <v>561</v>
      </c>
      <c r="W154" s="23">
        <f t="shared" si="88"/>
        <v>0.3371394230769231</v>
      </c>
      <c r="X154" s="24">
        <v>128</v>
      </c>
      <c r="Y154" s="26">
        <f t="shared" si="89"/>
        <v>0.07692307692307693</v>
      </c>
      <c r="Z154" s="22">
        <f t="shared" si="90"/>
        <v>1664</v>
      </c>
    </row>
    <row r="155" spans="1:26" ht="12.75">
      <c r="A155" s="21" t="s">
        <v>142</v>
      </c>
      <c r="B155" s="22">
        <v>705</v>
      </c>
      <c r="C155" s="23">
        <f t="shared" si="78"/>
        <v>0.7071213640922769</v>
      </c>
      <c r="D155" s="24">
        <v>288</v>
      </c>
      <c r="E155" s="23">
        <f t="shared" si="79"/>
        <v>0.2888665997993982</v>
      </c>
      <c r="F155" s="24">
        <v>4</v>
      </c>
      <c r="G155" s="25">
        <f t="shared" si="80"/>
        <v>0.004012036108324975</v>
      </c>
      <c r="H155" s="22">
        <v>302</v>
      </c>
      <c r="I155" s="23">
        <f t="shared" si="81"/>
        <v>0.3029087261785356</v>
      </c>
      <c r="J155" s="24">
        <v>686</v>
      </c>
      <c r="K155" s="23">
        <f t="shared" si="82"/>
        <v>0.6880641925777332</v>
      </c>
      <c r="L155" s="24">
        <v>9</v>
      </c>
      <c r="M155" s="25">
        <f t="shared" si="83"/>
        <v>0.009027081243731194</v>
      </c>
      <c r="N155" s="22">
        <v>236</v>
      </c>
      <c r="O155" s="23">
        <f t="shared" si="84"/>
        <v>0.23671013039117353</v>
      </c>
      <c r="P155" s="24">
        <v>752</v>
      </c>
      <c r="Q155" s="23">
        <f t="shared" si="85"/>
        <v>0.7542627883650953</v>
      </c>
      <c r="R155" s="24">
        <v>9</v>
      </c>
      <c r="S155" s="25">
        <f t="shared" si="86"/>
        <v>0.009027081243731194</v>
      </c>
      <c r="T155" s="22">
        <v>576</v>
      </c>
      <c r="U155" s="23">
        <f t="shared" si="87"/>
        <v>0.5777331995987964</v>
      </c>
      <c r="V155" s="24">
        <v>370</v>
      </c>
      <c r="W155" s="23">
        <f t="shared" si="88"/>
        <v>0.3711133400200602</v>
      </c>
      <c r="X155" s="24">
        <v>51</v>
      </c>
      <c r="Y155" s="26">
        <f t="shared" si="89"/>
        <v>0.05115346038114343</v>
      </c>
      <c r="Z155" s="22">
        <f t="shared" si="90"/>
        <v>997</v>
      </c>
    </row>
    <row r="156" spans="1:26" ht="12.75">
      <c r="A156" s="21" t="s">
        <v>143</v>
      </c>
      <c r="B156" s="22">
        <v>239</v>
      </c>
      <c r="C156" s="23">
        <f t="shared" si="78"/>
        <v>0.6713483146067416</v>
      </c>
      <c r="D156" s="24">
        <v>117</v>
      </c>
      <c r="E156" s="23">
        <f t="shared" si="79"/>
        <v>0.32865168539325845</v>
      </c>
      <c r="F156" s="24">
        <v>0</v>
      </c>
      <c r="G156" s="25">
        <f t="shared" si="80"/>
        <v>0</v>
      </c>
      <c r="H156" s="22">
        <v>92</v>
      </c>
      <c r="I156" s="23">
        <f t="shared" si="81"/>
        <v>0.25842696629213485</v>
      </c>
      <c r="J156" s="24">
        <v>260</v>
      </c>
      <c r="K156" s="23">
        <f t="shared" si="82"/>
        <v>0.7303370786516854</v>
      </c>
      <c r="L156" s="24">
        <v>4</v>
      </c>
      <c r="M156" s="25">
        <f t="shared" si="83"/>
        <v>0.011235955056179775</v>
      </c>
      <c r="N156" s="22">
        <v>72</v>
      </c>
      <c r="O156" s="23">
        <f t="shared" si="84"/>
        <v>0.20224719101123595</v>
      </c>
      <c r="P156" s="24">
        <v>281</v>
      </c>
      <c r="Q156" s="23">
        <f t="shared" si="85"/>
        <v>0.7893258426966292</v>
      </c>
      <c r="R156" s="24">
        <v>3</v>
      </c>
      <c r="S156" s="25">
        <f t="shared" si="86"/>
        <v>0.008426966292134831</v>
      </c>
      <c r="T156" s="22">
        <v>216</v>
      </c>
      <c r="U156" s="23">
        <f t="shared" si="87"/>
        <v>0.6067415730337079</v>
      </c>
      <c r="V156" s="24">
        <v>122</v>
      </c>
      <c r="W156" s="23">
        <f t="shared" si="88"/>
        <v>0.34269662921348315</v>
      </c>
      <c r="X156" s="24">
        <v>18</v>
      </c>
      <c r="Y156" s="26">
        <f t="shared" si="89"/>
        <v>0.05056179775280899</v>
      </c>
      <c r="Z156" s="22">
        <f t="shared" si="90"/>
        <v>356</v>
      </c>
    </row>
    <row r="157" spans="1:26" ht="12.75">
      <c r="A157" s="21" t="s">
        <v>144</v>
      </c>
      <c r="B157" s="22">
        <v>272</v>
      </c>
      <c r="C157" s="23">
        <f t="shared" si="78"/>
        <v>0.681704260651629</v>
      </c>
      <c r="D157" s="24">
        <v>123</v>
      </c>
      <c r="E157" s="23">
        <f t="shared" si="79"/>
        <v>0.3082706766917293</v>
      </c>
      <c r="F157" s="24">
        <v>4</v>
      </c>
      <c r="G157" s="25">
        <f t="shared" si="80"/>
        <v>0.010025062656641603</v>
      </c>
      <c r="H157" s="22">
        <v>113</v>
      </c>
      <c r="I157" s="23">
        <f t="shared" si="81"/>
        <v>0.2832080200501253</v>
      </c>
      <c r="J157" s="24">
        <v>283</v>
      </c>
      <c r="K157" s="23">
        <f t="shared" si="82"/>
        <v>0.7092731829573935</v>
      </c>
      <c r="L157" s="24">
        <v>3</v>
      </c>
      <c r="M157" s="25">
        <f t="shared" si="83"/>
        <v>0.007518796992481203</v>
      </c>
      <c r="N157" s="22">
        <v>91</v>
      </c>
      <c r="O157" s="23">
        <f t="shared" si="84"/>
        <v>0.22807017543859648</v>
      </c>
      <c r="P157" s="24">
        <v>306</v>
      </c>
      <c r="Q157" s="23">
        <f t="shared" si="85"/>
        <v>0.7669172932330827</v>
      </c>
      <c r="R157" s="24">
        <v>2</v>
      </c>
      <c r="S157" s="25">
        <f t="shared" si="86"/>
        <v>0.005012531328320802</v>
      </c>
      <c r="T157" s="22">
        <v>236</v>
      </c>
      <c r="U157" s="23">
        <f t="shared" si="87"/>
        <v>0.5914786967418546</v>
      </c>
      <c r="V157" s="24">
        <v>135</v>
      </c>
      <c r="W157" s="23">
        <f t="shared" si="88"/>
        <v>0.3383458646616541</v>
      </c>
      <c r="X157" s="24">
        <v>28</v>
      </c>
      <c r="Y157" s="26">
        <f t="shared" si="89"/>
        <v>0.07017543859649122</v>
      </c>
      <c r="Z157" s="22">
        <f t="shared" si="90"/>
        <v>399</v>
      </c>
    </row>
    <row r="158" spans="1:26" ht="12.75">
      <c r="A158" s="21" t="s">
        <v>145</v>
      </c>
      <c r="B158" s="22">
        <v>785</v>
      </c>
      <c r="C158" s="23">
        <f t="shared" si="78"/>
        <v>0.5965045592705167</v>
      </c>
      <c r="D158" s="24">
        <v>502</v>
      </c>
      <c r="E158" s="23">
        <f t="shared" si="79"/>
        <v>0.38145896656534956</v>
      </c>
      <c r="F158" s="24">
        <v>29</v>
      </c>
      <c r="G158" s="25">
        <f t="shared" si="80"/>
        <v>0.022036474164133738</v>
      </c>
      <c r="H158" s="22">
        <v>654</v>
      </c>
      <c r="I158" s="23">
        <f t="shared" si="81"/>
        <v>0.4969604863221885</v>
      </c>
      <c r="J158" s="24">
        <v>629</v>
      </c>
      <c r="K158" s="23">
        <f t="shared" si="82"/>
        <v>0.47796352583586627</v>
      </c>
      <c r="L158" s="24">
        <v>33</v>
      </c>
      <c r="M158" s="25">
        <f t="shared" si="83"/>
        <v>0.02507598784194529</v>
      </c>
      <c r="N158" s="22">
        <v>537</v>
      </c>
      <c r="O158" s="23">
        <f t="shared" si="84"/>
        <v>0.40805471124620063</v>
      </c>
      <c r="P158" s="24">
        <v>748</v>
      </c>
      <c r="Q158" s="23">
        <f t="shared" si="85"/>
        <v>0.5683890577507599</v>
      </c>
      <c r="R158" s="24">
        <v>31</v>
      </c>
      <c r="S158" s="25">
        <f t="shared" si="86"/>
        <v>0.023556231003039513</v>
      </c>
      <c r="T158" s="22">
        <v>668</v>
      </c>
      <c r="U158" s="23">
        <f t="shared" si="87"/>
        <v>0.5075987841945289</v>
      </c>
      <c r="V158" s="24">
        <v>581</v>
      </c>
      <c r="W158" s="23">
        <f t="shared" si="88"/>
        <v>0.44148936170212766</v>
      </c>
      <c r="X158" s="24">
        <v>67</v>
      </c>
      <c r="Y158" s="26">
        <f t="shared" si="89"/>
        <v>0.050911854103343465</v>
      </c>
      <c r="Z158" s="22">
        <f t="shared" si="90"/>
        <v>1316</v>
      </c>
    </row>
    <row r="159" spans="1:26" ht="12.75">
      <c r="A159" s="21" t="s">
        <v>146</v>
      </c>
      <c r="B159" s="22">
        <v>209</v>
      </c>
      <c r="C159" s="23">
        <f t="shared" si="78"/>
        <v>0.6183431952662722</v>
      </c>
      <c r="D159" s="24">
        <v>129</v>
      </c>
      <c r="E159" s="23">
        <f t="shared" si="79"/>
        <v>0.3816568047337278</v>
      </c>
      <c r="F159" s="24">
        <v>0</v>
      </c>
      <c r="G159" s="25">
        <f t="shared" si="80"/>
        <v>0</v>
      </c>
      <c r="H159" s="22">
        <v>124</v>
      </c>
      <c r="I159" s="23">
        <f t="shared" si="81"/>
        <v>0.3668639053254438</v>
      </c>
      <c r="J159" s="24">
        <v>213</v>
      </c>
      <c r="K159" s="23">
        <f t="shared" si="82"/>
        <v>0.6301775147928994</v>
      </c>
      <c r="L159" s="24">
        <v>1</v>
      </c>
      <c r="M159" s="25">
        <f t="shared" si="83"/>
        <v>0.0029585798816568047</v>
      </c>
      <c r="N159" s="22">
        <v>103</v>
      </c>
      <c r="O159" s="23">
        <f t="shared" si="84"/>
        <v>0.3047337278106509</v>
      </c>
      <c r="P159" s="24">
        <v>233</v>
      </c>
      <c r="Q159" s="23">
        <f t="shared" si="85"/>
        <v>0.6893491124260355</v>
      </c>
      <c r="R159" s="24">
        <v>2</v>
      </c>
      <c r="S159" s="25">
        <f t="shared" si="86"/>
        <v>0.005917159763313609</v>
      </c>
      <c r="T159" s="22">
        <v>231</v>
      </c>
      <c r="U159" s="23">
        <f t="shared" si="87"/>
        <v>0.6834319526627219</v>
      </c>
      <c r="V159" s="24">
        <v>91</v>
      </c>
      <c r="W159" s="23">
        <f t="shared" si="88"/>
        <v>0.2692307692307692</v>
      </c>
      <c r="X159" s="24">
        <v>16</v>
      </c>
      <c r="Y159" s="26">
        <f t="shared" si="89"/>
        <v>0.047337278106508875</v>
      </c>
      <c r="Z159" s="22">
        <f t="shared" si="90"/>
        <v>338</v>
      </c>
    </row>
    <row r="160" spans="1:26" ht="12.75">
      <c r="A160" s="21" t="s">
        <v>147</v>
      </c>
      <c r="B160" s="22">
        <v>60</v>
      </c>
      <c r="C160" s="23">
        <f t="shared" si="78"/>
        <v>0.6593406593406593</v>
      </c>
      <c r="D160" s="24">
        <v>30</v>
      </c>
      <c r="E160" s="23">
        <f t="shared" si="79"/>
        <v>0.32967032967032966</v>
      </c>
      <c r="F160" s="24">
        <v>1</v>
      </c>
      <c r="G160" s="25">
        <f t="shared" si="80"/>
        <v>0.01098901098901099</v>
      </c>
      <c r="H160" s="22">
        <v>25</v>
      </c>
      <c r="I160" s="23">
        <f t="shared" si="81"/>
        <v>0.27472527472527475</v>
      </c>
      <c r="J160" s="24">
        <v>66</v>
      </c>
      <c r="K160" s="23">
        <f t="shared" si="82"/>
        <v>0.7252747252747253</v>
      </c>
      <c r="L160" s="24">
        <v>0</v>
      </c>
      <c r="M160" s="25">
        <f t="shared" si="83"/>
        <v>0</v>
      </c>
      <c r="N160" s="22">
        <v>19</v>
      </c>
      <c r="O160" s="23">
        <f t="shared" si="84"/>
        <v>0.2087912087912088</v>
      </c>
      <c r="P160" s="24">
        <v>72</v>
      </c>
      <c r="Q160" s="23">
        <f t="shared" si="85"/>
        <v>0.7912087912087912</v>
      </c>
      <c r="R160" s="24">
        <v>0</v>
      </c>
      <c r="S160" s="25">
        <f t="shared" si="86"/>
        <v>0</v>
      </c>
      <c r="T160" s="22">
        <v>57</v>
      </c>
      <c r="U160" s="23">
        <f t="shared" si="87"/>
        <v>0.6263736263736264</v>
      </c>
      <c r="V160" s="24">
        <v>27</v>
      </c>
      <c r="W160" s="23">
        <f t="shared" si="88"/>
        <v>0.2967032967032967</v>
      </c>
      <c r="X160" s="24">
        <v>7</v>
      </c>
      <c r="Y160" s="26">
        <f t="shared" si="89"/>
        <v>0.07692307692307693</v>
      </c>
      <c r="Z160" s="22">
        <f t="shared" si="90"/>
        <v>91</v>
      </c>
    </row>
    <row r="161" spans="1:26" ht="12.75">
      <c r="A161" s="21" t="s">
        <v>148</v>
      </c>
      <c r="B161" s="22">
        <v>335</v>
      </c>
      <c r="C161" s="23">
        <f t="shared" si="78"/>
        <v>0.5992844364937389</v>
      </c>
      <c r="D161" s="24">
        <v>224</v>
      </c>
      <c r="E161" s="23">
        <f t="shared" si="79"/>
        <v>0.4007155635062612</v>
      </c>
      <c r="F161" s="24">
        <v>0</v>
      </c>
      <c r="G161" s="25">
        <f t="shared" si="80"/>
        <v>0</v>
      </c>
      <c r="H161" s="22">
        <v>262</v>
      </c>
      <c r="I161" s="23">
        <f t="shared" si="81"/>
        <v>0.46869409660107336</v>
      </c>
      <c r="J161" s="24">
        <v>297</v>
      </c>
      <c r="K161" s="23">
        <f t="shared" si="82"/>
        <v>0.5313059033989267</v>
      </c>
      <c r="L161" s="24">
        <v>0</v>
      </c>
      <c r="M161" s="25">
        <f t="shared" si="83"/>
        <v>0</v>
      </c>
      <c r="N161" s="22">
        <v>207</v>
      </c>
      <c r="O161" s="23">
        <f t="shared" si="84"/>
        <v>0.370304114490161</v>
      </c>
      <c r="P161" s="24">
        <v>351</v>
      </c>
      <c r="Q161" s="23">
        <f t="shared" si="85"/>
        <v>0.627906976744186</v>
      </c>
      <c r="R161" s="24">
        <v>1</v>
      </c>
      <c r="S161" s="25">
        <f t="shared" si="86"/>
        <v>0.0017889087656529517</v>
      </c>
      <c r="T161" s="22">
        <v>291</v>
      </c>
      <c r="U161" s="23">
        <f t="shared" si="87"/>
        <v>0.5205724508050089</v>
      </c>
      <c r="V161" s="24">
        <v>247</v>
      </c>
      <c r="W161" s="23">
        <f t="shared" si="88"/>
        <v>0.4418604651162791</v>
      </c>
      <c r="X161" s="24">
        <v>21</v>
      </c>
      <c r="Y161" s="26">
        <f t="shared" si="89"/>
        <v>0.03756708407871199</v>
      </c>
      <c r="Z161" s="22">
        <f t="shared" si="90"/>
        <v>559</v>
      </c>
    </row>
    <row r="162" spans="1:26" ht="12.75">
      <c r="A162" s="21" t="s">
        <v>149</v>
      </c>
      <c r="B162" s="22">
        <v>423</v>
      </c>
      <c r="C162" s="23">
        <f t="shared" si="78"/>
        <v>0.6911764705882353</v>
      </c>
      <c r="D162" s="24">
        <v>184</v>
      </c>
      <c r="E162" s="23">
        <f t="shared" si="79"/>
        <v>0.3006535947712418</v>
      </c>
      <c r="F162" s="24">
        <v>5</v>
      </c>
      <c r="G162" s="25">
        <f t="shared" si="80"/>
        <v>0.008169934640522876</v>
      </c>
      <c r="H162" s="22">
        <v>190</v>
      </c>
      <c r="I162" s="23">
        <f t="shared" si="81"/>
        <v>0.3104575163398693</v>
      </c>
      <c r="J162" s="24">
        <v>419</v>
      </c>
      <c r="K162" s="23">
        <f t="shared" si="82"/>
        <v>0.684640522875817</v>
      </c>
      <c r="L162" s="24">
        <v>3</v>
      </c>
      <c r="M162" s="25">
        <f t="shared" si="83"/>
        <v>0.004901960784313725</v>
      </c>
      <c r="N162" s="22">
        <v>162</v>
      </c>
      <c r="O162" s="23">
        <f t="shared" si="84"/>
        <v>0.2647058823529412</v>
      </c>
      <c r="P162" s="24">
        <v>446</v>
      </c>
      <c r="Q162" s="23">
        <f t="shared" si="85"/>
        <v>0.7287581699346405</v>
      </c>
      <c r="R162" s="24">
        <v>4</v>
      </c>
      <c r="S162" s="25">
        <f t="shared" si="86"/>
        <v>0.006535947712418301</v>
      </c>
      <c r="T162" s="22">
        <v>377</v>
      </c>
      <c r="U162" s="23">
        <f t="shared" si="87"/>
        <v>0.6160130718954249</v>
      </c>
      <c r="V162" s="24">
        <v>197</v>
      </c>
      <c r="W162" s="23">
        <f t="shared" si="88"/>
        <v>0.32189542483660133</v>
      </c>
      <c r="X162" s="24">
        <v>38</v>
      </c>
      <c r="Y162" s="26">
        <f t="shared" si="89"/>
        <v>0.06209150326797386</v>
      </c>
      <c r="Z162" s="22">
        <f t="shared" si="90"/>
        <v>612</v>
      </c>
    </row>
    <row r="163" spans="1:26" ht="12.75">
      <c r="A163" s="21" t="s">
        <v>150</v>
      </c>
      <c r="B163" s="22">
        <v>53</v>
      </c>
      <c r="C163" s="23">
        <f t="shared" si="78"/>
        <v>0.5353535353535354</v>
      </c>
      <c r="D163" s="24">
        <v>45</v>
      </c>
      <c r="E163" s="23">
        <f t="shared" si="79"/>
        <v>0.45454545454545453</v>
      </c>
      <c r="F163" s="24">
        <v>1</v>
      </c>
      <c r="G163" s="25">
        <f t="shared" si="80"/>
        <v>0.010101010101010102</v>
      </c>
      <c r="H163" s="22">
        <v>46</v>
      </c>
      <c r="I163" s="23">
        <f t="shared" si="81"/>
        <v>0.46464646464646464</v>
      </c>
      <c r="J163" s="24">
        <v>53</v>
      </c>
      <c r="K163" s="23">
        <f t="shared" si="82"/>
        <v>0.5353535353535354</v>
      </c>
      <c r="L163" s="24">
        <v>0</v>
      </c>
      <c r="M163" s="25">
        <f t="shared" si="83"/>
        <v>0</v>
      </c>
      <c r="N163" s="22">
        <v>39</v>
      </c>
      <c r="O163" s="23">
        <f t="shared" si="84"/>
        <v>0.3939393939393939</v>
      </c>
      <c r="P163" s="24">
        <v>60</v>
      </c>
      <c r="Q163" s="23">
        <f t="shared" si="85"/>
        <v>0.6060606060606061</v>
      </c>
      <c r="R163" s="24">
        <v>0</v>
      </c>
      <c r="S163" s="25">
        <f t="shared" si="86"/>
        <v>0</v>
      </c>
      <c r="T163" s="22">
        <v>36</v>
      </c>
      <c r="U163" s="23">
        <f t="shared" si="87"/>
        <v>0.36363636363636365</v>
      </c>
      <c r="V163" s="24">
        <v>60</v>
      </c>
      <c r="W163" s="23">
        <f t="shared" si="88"/>
        <v>0.6060606060606061</v>
      </c>
      <c r="X163" s="24">
        <v>3</v>
      </c>
      <c r="Y163" s="26">
        <f t="shared" si="89"/>
        <v>0.030303030303030304</v>
      </c>
      <c r="Z163" s="22">
        <f t="shared" si="90"/>
        <v>99</v>
      </c>
    </row>
    <row r="164" spans="1:26" ht="12.75">
      <c r="A164" s="21" t="s">
        <v>151</v>
      </c>
      <c r="B164" s="22">
        <v>1142</v>
      </c>
      <c r="C164" s="23">
        <f t="shared" si="78"/>
        <v>0.5673124689518132</v>
      </c>
      <c r="D164" s="24">
        <v>855</v>
      </c>
      <c r="E164" s="23">
        <f t="shared" si="79"/>
        <v>0.4247391952309985</v>
      </c>
      <c r="F164" s="24">
        <v>16</v>
      </c>
      <c r="G164" s="25">
        <f t="shared" si="80"/>
        <v>0.007948335817188276</v>
      </c>
      <c r="H164" s="22">
        <v>796</v>
      </c>
      <c r="I164" s="23">
        <f t="shared" si="81"/>
        <v>0.39542970690511675</v>
      </c>
      <c r="J164" s="24">
        <v>1200</v>
      </c>
      <c r="K164" s="23">
        <f t="shared" si="82"/>
        <v>0.5961251862891207</v>
      </c>
      <c r="L164" s="24">
        <v>17</v>
      </c>
      <c r="M164" s="25">
        <f t="shared" si="83"/>
        <v>0.008445106805762544</v>
      </c>
      <c r="N164" s="22">
        <v>634</v>
      </c>
      <c r="O164" s="23">
        <f t="shared" si="84"/>
        <v>0.31495280675608545</v>
      </c>
      <c r="P164" s="24">
        <v>1359</v>
      </c>
      <c r="Q164" s="23">
        <f t="shared" si="85"/>
        <v>0.6751117734724292</v>
      </c>
      <c r="R164" s="24">
        <v>20</v>
      </c>
      <c r="S164" s="25">
        <f t="shared" si="86"/>
        <v>0.009935419771485345</v>
      </c>
      <c r="T164" s="22">
        <v>1142</v>
      </c>
      <c r="U164" s="23">
        <f t="shared" si="87"/>
        <v>0.5673124689518132</v>
      </c>
      <c r="V164" s="24">
        <v>767</v>
      </c>
      <c r="W164" s="23">
        <f t="shared" si="88"/>
        <v>0.381023348236463</v>
      </c>
      <c r="X164" s="24">
        <v>104</v>
      </c>
      <c r="Y164" s="26">
        <f t="shared" si="89"/>
        <v>0.051664182811723795</v>
      </c>
      <c r="Z164" s="22">
        <f t="shared" si="90"/>
        <v>2013</v>
      </c>
    </row>
    <row r="165" spans="1:26" ht="12.75">
      <c r="A165" s="21" t="s">
        <v>152</v>
      </c>
      <c r="B165" s="22">
        <v>210</v>
      </c>
      <c r="C165" s="23">
        <f t="shared" si="78"/>
        <v>0.5737704918032787</v>
      </c>
      <c r="D165" s="24">
        <v>155</v>
      </c>
      <c r="E165" s="23">
        <f t="shared" si="79"/>
        <v>0.42349726775956287</v>
      </c>
      <c r="F165" s="24">
        <v>1</v>
      </c>
      <c r="G165" s="25">
        <f t="shared" si="80"/>
        <v>0.00273224043715847</v>
      </c>
      <c r="H165" s="22">
        <v>152</v>
      </c>
      <c r="I165" s="23">
        <f t="shared" si="81"/>
        <v>0.41530054644808745</v>
      </c>
      <c r="J165" s="24">
        <v>213</v>
      </c>
      <c r="K165" s="23">
        <f t="shared" si="82"/>
        <v>0.5819672131147541</v>
      </c>
      <c r="L165" s="24">
        <v>1</v>
      </c>
      <c r="M165" s="25">
        <f t="shared" si="83"/>
        <v>0.00273224043715847</v>
      </c>
      <c r="N165" s="22">
        <v>108</v>
      </c>
      <c r="O165" s="23">
        <f t="shared" si="84"/>
        <v>0.29508196721311475</v>
      </c>
      <c r="P165" s="24">
        <v>256</v>
      </c>
      <c r="Q165" s="23">
        <f t="shared" si="85"/>
        <v>0.6994535519125683</v>
      </c>
      <c r="R165" s="24">
        <v>2</v>
      </c>
      <c r="S165" s="25">
        <f t="shared" si="86"/>
        <v>0.00546448087431694</v>
      </c>
      <c r="T165" s="22">
        <v>195</v>
      </c>
      <c r="U165" s="23">
        <f t="shared" si="87"/>
        <v>0.5327868852459017</v>
      </c>
      <c r="V165" s="24">
        <v>157</v>
      </c>
      <c r="W165" s="23">
        <f t="shared" si="88"/>
        <v>0.42896174863387976</v>
      </c>
      <c r="X165" s="24">
        <v>14</v>
      </c>
      <c r="Y165" s="26">
        <f t="shared" si="89"/>
        <v>0.03825136612021858</v>
      </c>
      <c r="Z165" s="22">
        <f t="shared" si="90"/>
        <v>366</v>
      </c>
    </row>
    <row r="166" spans="1:26" ht="12.75">
      <c r="A166" s="21" t="s">
        <v>153</v>
      </c>
      <c r="B166" s="22">
        <v>12</v>
      </c>
      <c r="C166" s="23">
        <f t="shared" si="78"/>
        <v>0.6</v>
      </c>
      <c r="D166" s="24">
        <v>8</v>
      </c>
      <c r="E166" s="23">
        <f t="shared" si="79"/>
        <v>0.4</v>
      </c>
      <c r="F166" s="24">
        <v>0</v>
      </c>
      <c r="G166" s="25">
        <f t="shared" si="80"/>
        <v>0</v>
      </c>
      <c r="H166" s="22">
        <v>8</v>
      </c>
      <c r="I166" s="23">
        <f t="shared" si="81"/>
        <v>0.4</v>
      </c>
      <c r="J166" s="24">
        <v>12</v>
      </c>
      <c r="K166" s="23">
        <f t="shared" si="82"/>
        <v>0.6</v>
      </c>
      <c r="L166" s="24">
        <v>0</v>
      </c>
      <c r="M166" s="25">
        <f t="shared" si="83"/>
        <v>0</v>
      </c>
      <c r="N166" s="22">
        <v>8</v>
      </c>
      <c r="O166" s="23">
        <f t="shared" si="84"/>
        <v>0.4</v>
      </c>
      <c r="P166" s="24">
        <v>12</v>
      </c>
      <c r="Q166" s="23">
        <f t="shared" si="85"/>
        <v>0.6</v>
      </c>
      <c r="R166" s="24">
        <v>0</v>
      </c>
      <c r="S166" s="25">
        <f t="shared" si="86"/>
        <v>0</v>
      </c>
      <c r="T166" s="22">
        <v>8</v>
      </c>
      <c r="U166" s="23">
        <f t="shared" si="87"/>
        <v>0.4</v>
      </c>
      <c r="V166" s="24">
        <v>6</v>
      </c>
      <c r="W166" s="23">
        <f t="shared" si="88"/>
        <v>0.3</v>
      </c>
      <c r="X166" s="24">
        <v>6</v>
      </c>
      <c r="Y166" s="26">
        <f t="shared" si="89"/>
        <v>0.3</v>
      </c>
      <c r="Z166" s="22">
        <f t="shared" si="90"/>
        <v>20</v>
      </c>
    </row>
    <row r="167" spans="1:26" ht="12.75">
      <c r="A167" s="21" t="s">
        <v>154</v>
      </c>
      <c r="B167" s="22">
        <v>313</v>
      </c>
      <c r="C167" s="23">
        <f t="shared" si="78"/>
        <v>0.590566037735849</v>
      </c>
      <c r="D167" s="24">
        <v>217</v>
      </c>
      <c r="E167" s="23">
        <f t="shared" si="79"/>
        <v>0.40943396226415096</v>
      </c>
      <c r="F167" s="24">
        <v>0</v>
      </c>
      <c r="G167" s="25">
        <f t="shared" si="80"/>
        <v>0</v>
      </c>
      <c r="H167" s="22">
        <v>247</v>
      </c>
      <c r="I167" s="23">
        <f t="shared" si="81"/>
        <v>0.4660377358490566</v>
      </c>
      <c r="J167" s="24">
        <v>281</v>
      </c>
      <c r="K167" s="23">
        <f t="shared" si="82"/>
        <v>0.530188679245283</v>
      </c>
      <c r="L167" s="24">
        <v>2</v>
      </c>
      <c r="M167" s="25">
        <f t="shared" si="83"/>
        <v>0.0037735849056603774</v>
      </c>
      <c r="N167" s="22">
        <v>197</v>
      </c>
      <c r="O167" s="23">
        <f t="shared" si="84"/>
        <v>0.37169811320754714</v>
      </c>
      <c r="P167" s="24">
        <v>331</v>
      </c>
      <c r="Q167" s="23">
        <f t="shared" si="85"/>
        <v>0.6245283018867924</v>
      </c>
      <c r="R167" s="24">
        <v>2</v>
      </c>
      <c r="S167" s="25">
        <f t="shared" si="86"/>
        <v>0.0037735849056603774</v>
      </c>
      <c r="T167" s="22">
        <v>291</v>
      </c>
      <c r="U167" s="23">
        <f t="shared" si="87"/>
        <v>0.5490566037735849</v>
      </c>
      <c r="V167" s="24">
        <v>217</v>
      </c>
      <c r="W167" s="23">
        <f t="shared" si="88"/>
        <v>0.40943396226415096</v>
      </c>
      <c r="X167" s="24">
        <v>22</v>
      </c>
      <c r="Y167" s="26">
        <f t="shared" si="89"/>
        <v>0.04150943396226415</v>
      </c>
      <c r="Z167" s="22">
        <f t="shared" si="90"/>
        <v>530</v>
      </c>
    </row>
    <row r="168" spans="1:26" ht="12.75">
      <c r="A168" s="21" t="s">
        <v>155</v>
      </c>
      <c r="B168" s="22">
        <v>9</v>
      </c>
      <c r="C168" s="23">
        <f t="shared" si="78"/>
        <v>0.42857142857142855</v>
      </c>
      <c r="D168" s="24">
        <v>11</v>
      </c>
      <c r="E168" s="23">
        <f t="shared" si="79"/>
        <v>0.5238095238095238</v>
      </c>
      <c r="F168" s="24">
        <v>1</v>
      </c>
      <c r="G168" s="25">
        <f t="shared" si="80"/>
        <v>0.047619047619047616</v>
      </c>
      <c r="H168" s="22">
        <v>10</v>
      </c>
      <c r="I168" s="23">
        <f t="shared" si="81"/>
        <v>0.47619047619047616</v>
      </c>
      <c r="J168" s="24">
        <v>11</v>
      </c>
      <c r="K168" s="23">
        <f t="shared" si="82"/>
        <v>0.5238095238095238</v>
      </c>
      <c r="L168" s="24">
        <v>0</v>
      </c>
      <c r="M168" s="25">
        <f t="shared" si="83"/>
        <v>0</v>
      </c>
      <c r="N168" s="22">
        <v>7</v>
      </c>
      <c r="O168" s="23">
        <f t="shared" si="84"/>
        <v>0.3333333333333333</v>
      </c>
      <c r="P168" s="24">
        <v>14</v>
      </c>
      <c r="Q168" s="23">
        <f t="shared" si="85"/>
        <v>0.6666666666666666</v>
      </c>
      <c r="R168" s="24">
        <v>0</v>
      </c>
      <c r="S168" s="25">
        <f t="shared" si="86"/>
        <v>0</v>
      </c>
      <c r="T168" s="22">
        <v>14</v>
      </c>
      <c r="U168" s="23">
        <f t="shared" si="87"/>
        <v>0.6666666666666666</v>
      </c>
      <c r="V168" s="24">
        <v>6</v>
      </c>
      <c r="W168" s="23">
        <f t="shared" si="88"/>
        <v>0.2857142857142857</v>
      </c>
      <c r="X168" s="24">
        <v>1</v>
      </c>
      <c r="Y168" s="26">
        <f t="shared" si="89"/>
        <v>0.047619047619047616</v>
      </c>
      <c r="Z168" s="22">
        <f t="shared" si="90"/>
        <v>21</v>
      </c>
    </row>
    <row r="169" spans="1:26" ht="12.75">
      <c r="A169" s="21" t="s">
        <v>156</v>
      </c>
      <c r="B169" s="22">
        <v>366</v>
      </c>
      <c r="C169" s="23">
        <f t="shared" si="78"/>
        <v>0.5791139240506329</v>
      </c>
      <c r="D169" s="24">
        <v>264</v>
      </c>
      <c r="E169" s="23">
        <f t="shared" si="79"/>
        <v>0.4177215189873418</v>
      </c>
      <c r="F169" s="24">
        <v>2</v>
      </c>
      <c r="G169" s="25">
        <f t="shared" si="80"/>
        <v>0.0031645569620253164</v>
      </c>
      <c r="H169" s="22">
        <v>263</v>
      </c>
      <c r="I169" s="23">
        <f t="shared" si="81"/>
        <v>0.4161392405063291</v>
      </c>
      <c r="J169" s="24">
        <v>363</v>
      </c>
      <c r="K169" s="23">
        <f t="shared" si="82"/>
        <v>0.5743670886075949</v>
      </c>
      <c r="L169" s="24">
        <v>6</v>
      </c>
      <c r="M169" s="25">
        <f t="shared" si="83"/>
        <v>0.00949367088607595</v>
      </c>
      <c r="N169" s="22">
        <v>211</v>
      </c>
      <c r="O169" s="23">
        <f t="shared" si="84"/>
        <v>0.3338607594936709</v>
      </c>
      <c r="P169" s="24">
        <v>413</v>
      </c>
      <c r="Q169" s="23">
        <f t="shared" si="85"/>
        <v>0.6534810126582279</v>
      </c>
      <c r="R169" s="24">
        <v>8</v>
      </c>
      <c r="S169" s="25">
        <f t="shared" si="86"/>
        <v>0.012658227848101266</v>
      </c>
      <c r="T169" s="22">
        <v>352</v>
      </c>
      <c r="U169" s="23">
        <f t="shared" si="87"/>
        <v>0.5569620253164557</v>
      </c>
      <c r="V169" s="24">
        <v>252</v>
      </c>
      <c r="W169" s="23">
        <f t="shared" si="88"/>
        <v>0.3987341772151899</v>
      </c>
      <c r="X169" s="24">
        <v>28</v>
      </c>
      <c r="Y169" s="26">
        <f t="shared" si="89"/>
        <v>0.04430379746835443</v>
      </c>
      <c r="Z169" s="22">
        <f t="shared" si="90"/>
        <v>632</v>
      </c>
    </row>
    <row r="170" spans="1:26" ht="12.75">
      <c r="A170" s="21" t="s">
        <v>157</v>
      </c>
      <c r="B170" s="22">
        <v>335</v>
      </c>
      <c r="C170" s="23">
        <f t="shared" si="78"/>
        <v>0.5564784053156147</v>
      </c>
      <c r="D170" s="24">
        <v>265</v>
      </c>
      <c r="E170" s="23">
        <f t="shared" si="79"/>
        <v>0.44019933554817275</v>
      </c>
      <c r="F170" s="24">
        <v>2</v>
      </c>
      <c r="G170" s="25">
        <f t="shared" si="80"/>
        <v>0.0033222591362126247</v>
      </c>
      <c r="H170" s="22">
        <v>243</v>
      </c>
      <c r="I170" s="23">
        <f t="shared" si="81"/>
        <v>0.40365448504983387</v>
      </c>
      <c r="J170" s="24">
        <v>355</v>
      </c>
      <c r="K170" s="23">
        <f t="shared" si="82"/>
        <v>0.5897009966777409</v>
      </c>
      <c r="L170" s="24">
        <v>4</v>
      </c>
      <c r="M170" s="25">
        <f t="shared" si="83"/>
        <v>0.006644518272425249</v>
      </c>
      <c r="N170" s="22">
        <v>214</v>
      </c>
      <c r="O170" s="23">
        <f t="shared" si="84"/>
        <v>0.3554817275747508</v>
      </c>
      <c r="P170" s="24">
        <v>385</v>
      </c>
      <c r="Q170" s="23">
        <f t="shared" si="85"/>
        <v>0.6395348837209303</v>
      </c>
      <c r="R170" s="24">
        <v>3</v>
      </c>
      <c r="S170" s="25">
        <f t="shared" si="86"/>
        <v>0.0049833887043189366</v>
      </c>
      <c r="T170" s="22">
        <v>340</v>
      </c>
      <c r="U170" s="23">
        <f t="shared" si="87"/>
        <v>0.5647840531561462</v>
      </c>
      <c r="V170" s="24">
        <v>240</v>
      </c>
      <c r="W170" s="23">
        <f t="shared" si="88"/>
        <v>0.39867109634551495</v>
      </c>
      <c r="X170" s="24">
        <v>22</v>
      </c>
      <c r="Y170" s="26">
        <f t="shared" si="89"/>
        <v>0.036544850498338874</v>
      </c>
      <c r="Z170" s="22">
        <f t="shared" si="90"/>
        <v>602</v>
      </c>
    </row>
    <row r="171" spans="1:26" ht="12.75">
      <c r="A171" s="21" t="s">
        <v>158</v>
      </c>
      <c r="B171" s="22">
        <v>56</v>
      </c>
      <c r="C171" s="23">
        <f t="shared" si="78"/>
        <v>0.42424242424242425</v>
      </c>
      <c r="D171" s="24">
        <v>76</v>
      </c>
      <c r="E171" s="23">
        <f t="shared" si="79"/>
        <v>0.5757575757575758</v>
      </c>
      <c r="F171" s="24">
        <v>0</v>
      </c>
      <c r="G171" s="25">
        <f t="shared" si="80"/>
        <v>0</v>
      </c>
      <c r="H171" s="22">
        <v>55</v>
      </c>
      <c r="I171" s="23">
        <f t="shared" si="81"/>
        <v>0.4166666666666667</v>
      </c>
      <c r="J171" s="24">
        <v>77</v>
      </c>
      <c r="K171" s="23">
        <f t="shared" si="82"/>
        <v>0.5833333333333334</v>
      </c>
      <c r="L171" s="24">
        <v>0</v>
      </c>
      <c r="M171" s="25">
        <f t="shared" si="83"/>
        <v>0</v>
      </c>
      <c r="N171" s="22">
        <v>43</v>
      </c>
      <c r="O171" s="23">
        <f t="shared" si="84"/>
        <v>0.32575757575757575</v>
      </c>
      <c r="P171" s="24">
        <v>89</v>
      </c>
      <c r="Q171" s="23">
        <f t="shared" si="85"/>
        <v>0.6742424242424242</v>
      </c>
      <c r="R171" s="24">
        <v>0</v>
      </c>
      <c r="S171" s="25">
        <f t="shared" si="86"/>
        <v>0</v>
      </c>
      <c r="T171" s="22">
        <v>47</v>
      </c>
      <c r="U171" s="23">
        <f t="shared" si="87"/>
        <v>0.3560606060606061</v>
      </c>
      <c r="V171" s="24">
        <v>79</v>
      </c>
      <c r="W171" s="23">
        <f t="shared" si="88"/>
        <v>0.5984848484848485</v>
      </c>
      <c r="X171" s="24">
        <v>6</v>
      </c>
      <c r="Y171" s="26">
        <f t="shared" si="89"/>
        <v>0.045454545454545456</v>
      </c>
      <c r="Z171" s="22">
        <f t="shared" si="90"/>
        <v>132</v>
      </c>
    </row>
    <row r="172" spans="1:26" ht="12.75">
      <c r="A172" s="21" t="s">
        <v>159</v>
      </c>
      <c r="B172" s="22">
        <v>514</v>
      </c>
      <c r="C172" s="23">
        <f t="shared" si="78"/>
        <v>0.692722371967655</v>
      </c>
      <c r="D172" s="24">
        <v>226</v>
      </c>
      <c r="E172" s="23">
        <f t="shared" si="79"/>
        <v>0.3045822102425876</v>
      </c>
      <c r="F172" s="24">
        <v>2</v>
      </c>
      <c r="G172" s="25">
        <f t="shared" si="80"/>
        <v>0.0026954177897574125</v>
      </c>
      <c r="H172" s="22">
        <v>248</v>
      </c>
      <c r="I172" s="23">
        <f t="shared" si="81"/>
        <v>0.33423180592991913</v>
      </c>
      <c r="J172" s="24">
        <v>492</v>
      </c>
      <c r="K172" s="23">
        <f t="shared" si="82"/>
        <v>0.6630727762803235</v>
      </c>
      <c r="L172" s="24">
        <v>2</v>
      </c>
      <c r="M172" s="25">
        <f t="shared" si="83"/>
        <v>0.0026954177897574125</v>
      </c>
      <c r="N172" s="22">
        <v>201</v>
      </c>
      <c r="O172" s="23">
        <f t="shared" si="84"/>
        <v>0.27088948787061995</v>
      </c>
      <c r="P172" s="24">
        <v>538</v>
      </c>
      <c r="Q172" s="23">
        <f t="shared" si="85"/>
        <v>0.7250673854447439</v>
      </c>
      <c r="R172" s="24">
        <v>3</v>
      </c>
      <c r="S172" s="25">
        <f t="shared" si="86"/>
        <v>0.004043126684636119</v>
      </c>
      <c r="T172" s="22">
        <v>454</v>
      </c>
      <c r="U172" s="23">
        <f t="shared" si="87"/>
        <v>0.6118598382749326</v>
      </c>
      <c r="V172" s="24">
        <v>237</v>
      </c>
      <c r="W172" s="23">
        <f t="shared" si="88"/>
        <v>0.3194070080862534</v>
      </c>
      <c r="X172" s="24">
        <v>51</v>
      </c>
      <c r="Y172" s="26">
        <f t="shared" si="89"/>
        <v>0.06873315363881402</v>
      </c>
      <c r="Z172" s="22">
        <f t="shared" si="90"/>
        <v>742</v>
      </c>
    </row>
    <row r="173" spans="1:26" ht="12.75">
      <c r="A173" s="21" t="s">
        <v>160</v>
      </c>
      <c r="B173" s="22">
        <v>418</v>
      </c>
      <c r="C173" s="23">
        <f t="shared" si="78"/>
        <v>0.6066763425253991</v>
      </c>
      <c r="D173" s="24">
        <v>267</v>
      </c>
      <c r="E173" s="23">
        <f t="shared" si="79"/>
        <v>0.3875181422351234</v>
      </c>
      <c r="F173" s="24">
        <v>4</v>
      </c>
      <c r="G173" s="25">
        <f t="shared" si="80"/>
        <v>0.005805515239477504</v>
      </c>
      <c r="H173" s="22">
        <v>322</v>
      </c>
      <c r="I173" s="23">
        <f t="shared" si="81"/>
        <v>0.46734397677793904</v>
      </c>
      <c r="J173" s="24">
        <v>363</v>
      </c>
      <c r="K173" s="23">
        <f t="shared" si="82"/>
        <v>0.5268505079825835</v>
      </c>
      <c r="L173" s="24">
        <v>4</v>
      </c>
      <c r="M173" s="25">
        <f t="shared" si="83"/>
        <v>0.005805515239477504</v>
      </c>
      <c r="N173" s="22">
        <v>257</v>
      </c>
      <c r="O173" s="23">
        <f t="shared" si="84"/>
        <v>0.37300435413642963</v>
      </c>
      <c r="P173" s="24">
        <v>428</v>
      </c>
      <c r="Q173" s="23">
        <f t="shared" si="85"/>
        <v>0.6211901306240929</v>
      </c>
      <c r="R173" s="24">
        <v>4</v>
      </c>
      <c r="S173" s="25">
        <f t="shared" si="86"/>
        <v>0.005805515239477504</v>
      </c>
      <c r="T173" s="22">
        <v>365</v>
      </c>
      <c r="U173" s="23">
        <f t="shared" si="87"/>
        <v>0.5297532656023222</v>
      </c>
      <c r="V173" s="24">
        <v>294</v>
      </c>
      <c r="W173" s="23">
        <f t="shared" si="88"/>
        <v>0.42670537010159654</v>
      </c>
      <c r="X173" s="24">
        <v>30</v>
      </c>
      <c r="Y173" s="26">
        <f t="shared" si="89"/>
        <v>0.04354136429608128</v>
      </c>
      <c r="Z173" s="22">
        <f t="shared" si="90"/>
        <v>689</v>
      </c>
    </row>
    <row r="174" spans="1:26" ht="12.75">
      <c r="A174" s="21" t="s">
        <v>161</v>
      </c>
      <c r="B174" s="22">
        <v>11</v>
      </c>
      <c r="C174" s="23">
        <f t="shared" si="78"/>
        <v>0.22</v>
      </c>
      <c r="D174" s="24">
        <v>16</v>
      </c>
      <c r="E174" s="23">
        <f t="shared" si="79"/>
        <v>0.32</v>
      </c>
      <c r="F174" s="24">
        <v>23</v>
      </c>
      <c r="G174" s="25">
        <f t="shared" si="80"/>
        <v>0.46</v>
      </c>
      <c r="H174" s="22">
        <v>11</v>
      </c>
      <c r="I174" s="23">
        <f t="shared" si="81"/>
        <v>0.22</v>
      </c>
      <c r="J174" s="24">
        <v>16</v>
      </c>
      <c r="K174" s="23">
        <f t="shared" si="82"/>
        <v>0.32</v>
      </c>
      <c r="L174" s="24">
        <v>23</v>
      </c>
      <c r="M174" s="25">
        <f t="shared" si="83"/>
        <v>0.46</v>
      </c>
      <c r="N174" s="22">
        <v>9</v>
      </c>
      <c r="O174" s="23">
        <f t="shared" si="84"/>
        <v>0.18</v>
      </c>
      <c r="P174" s="24">
        <v>18</v>
      </c>
      <c r="Q174" s="23">
        <f t="shared" si="85"/>
        <v>0.36</v>
      </c>
      <c r="R174" s="24">
        <v>23</v>
      </c>
      <c r="S174" s="25">
        <f t="shared" si="86"/>
        <v>0.46</v>
      </c>
      <c r="T174" s="22">
        <v>14</v>
      </c>
      <c r="U174" s="23">
        <f t="shared" si="87"/>
        <v>0.28</v>
      </c>
      <c r="V174" s="24">
        <v>12</v>
      </c>
      <c r="W174" s="23">
        <f t="shared" si="88"/>
        <v>0.24</v>
      </c>
      <c r="X174" s="24">
        <v>24</v>
      </c>
      <c r="Y174" s="26">
        <f t="shared" si="89"/>
        <v>0.48</v>
      </c>
      <c r="Z174" s="22">
        <f t="shared" si="90"/>
        <v>50</v>
      </c>
    </row>
    <row r="175" spans="1:26" ht="12.75">
      <c r="A175" s="21" t="s">
        <v>162</v>
      </c>
      <c r="B175" s="22">
        <v>81</v>
      </c>
      <c r="C175" s="23">
        <f t="shared" si="78"/>
        <v>0.40298507462686567</v>
      </c>
      <c r="D175" s="24">
        <v>119</v>
      </c>
      <c r="E175" s="23">
        <f t="shared" si="79"/>
        <v>0.5920398009950248</v>
      </c>
      <c r="F175" s="24">
        <v>1</v>
      </c>
      <c r="G175" s="25">
        <f t="shared" si="80"/>
        <v>0.004975124378109453</v>
      </c>
      <c r="H175" s="22">
        <v>85</v>
      </c>
      <c r="I175" s="23">
        <f t="shared" si="81"/>
        <v>0.4228855721393035</v>
      </c>
      <c r="J175" s="24">
        <v>116</v>
      </c>
      <c r="K175" s="23">
        <f t="shared" si="82"/>
        <v>0.5771144278606966</v>
      </c>
      <c r="L175" s="24">
        <v>0</v>
      </c>
      <c r="M175" s="25">
        <f t="shared" si="83"/>
        <v>0</v>
      </c>
      <c r="N175" s="22">
        <v>75</v>
      </c>
      <c r="O175" s="23">
        <f t="shared" si="84"/>
        <v>0.373134328358209</v>
      </c>
      <c r="P175" s="24">
        <v>125</v>
      </c>
      <c r="Q175" s="23">
        <f t="shared" si="85"/>
        <v>0.6218905472636815</v>
      </c>
      <c r="R175" s="24">
        <v>1</v>
      </c>
      <c r="S175" s="25">
        <f t="shared" si="86"/>
        <v>0.004975124378109453</v>
      </c>
      <c r="T175" s="22">
        <v>96</v>
      </c>
      <c r="U175" s="23">
        <f t="shared" si="87"/>
        <v>0.47761194029850745</v>
      </c>
      <c r="V175" s="24">
        <v>98</v>
      </c>
      <c r="W175" s="23">
        <f t="shared" si="88"/>
        <v>0.48756218905472637</v>
      </c>
      <c r="X175" s="24">
        <v>7</v>
      </c>
      <c r="Y175" s="26">
        <f t="shared" si="89"/>
        <v>0.03482587064676617</v>
      </c>
      <c r="Z175" s="22">
        <f t="shared" si="90"/>
        <v>201</v>
      </c>
    </row>
    <row r="176" spans="1:26" ht="12.75">
      <c r="A176" s="21" t="s">
        <v>163</v>
      </c>
      <c r="B176" s="22">
        <v>285</v>
      </c>
      <c r="C176" s="23">
        <f t="shared" si="78"/>
        <v>0.6305309734513275</v>
      </c>
      <c r="D176" s="24">
        <v>166</v>
      </c>
      <c r="E176" s="23">
        <f t="shared" si="79"/>
        <v>0.3672566371681416</v>
      </c>
      <c r="F176" s="24">
        <v>1</v>
      </c>
      <c r="G176" s="25">
        <f t="shared" si="80"/>
        <v>0.0022123893805309734</v>
      </c>
      <c r="H176" s="22">
        <v>167</v>
      </c>
      <c r="I176" s="23">
        <f t="shared" si="81"/>
        <v>0.3694690265486726</v>
      </c>
      <c r="J176" s="24">
        <v>280</v>
      </c>
      <c r="K176" s="23">
        <f t="shared" si="82"/>
        <v>0.6194690265486725</v>
      </c>
      <c r="L176" s="24">
        <v>5</v>
      </c>
      <c r="M176" s="25">
        <f t="shared" si="83"/>
        <v>0.011061946902654867</v>
      </c>
      <c r="N176" s="22">
        <v>136</v>
      </c>
      <c r="O176" s="23">
        <f t="shared" si="84"/>
        <v>0.3008849557522124</v>
      </c>
      <c r="P176" s="24">
        <v>311</v>
      </c>
      <c r="Q176" s="23">
        <f t="shared" si="85"/>
        <v>0.6880530973451328</v>
      </c>
      <c r="R176" s="24">
        <v>5</v>
      </c>
      <c r="S176" s="25">
        <f t="shared" si="86"/>
        <v>0.011061946902654867</v>
      </c>
      <c r="T176" s="22">
        <v>233</v>
      </c>
      <c r="U176" s="23">
        <f t="shared" si="87"/>
        <v>0.5154867256637168</v>
      </c>
      <c r="V176" s="24">
        <v>199</v>
      </c>
      <c r="W176" s="23">
        <f t="shared" si="88"/>
        <v>0.44026548672566373</v>
      </c>
      <c r="X176" s="24">
        <v>20</v>
      </c>
      <c r="Y176" s="26">
        <f t="shared" si="89"/>
        <v>0.04424778761061947</v>
      </c>
      <c r="Z176" s="22">
        <f t="shared" si="90"/>
        <v>452</v>
      </c>
    </row>
    <row r="177" spans="1:26" ht="12.75">
      <c r="A177" s="21" t="s">
        <v>164</v>
      </c>
      <c r="B177" s="22">
        <v>269</v>
      </c>
      <c r="C177" s="23">
        <f t="shared" si="78"/>
        <v>0.6879795396419437</v>
      </c>
      <c r="D177" s="24">
        <v>121</v>
      </c>
      <c r="E177" s="23">
        <f t="shared" si="79"/>
        <v>0.309462915601023</v>
      </c>
      <c r="F177" s="24">
        <v>1</v>
      </c>
      <c r="G177" s="25">
        <f t="shared" si="80"/>
        <v>0.0025575447570332483</v>
      </c>
      <c r="H177" s="22">
        <v>103</v>
      </c>
      <c r="I177" s="23">
        <f t="shared" si="81"/>
        <v>0.26342710997442453</v>
      </c>
      <c r="J177" s="24">
        <v>283</v>
      </c>
      <c r="K177" s="23">
        <f t="shared" si="82"/>
        <v>0.7237851662404092</v>
      </c>
      <c r="L177" s="24">
        <v>5</v>
      </c>
      <c r="M177" s="25">
        <f t="shared" si="83"/>
        <v>0.01278772378516624</v>
      </c>
      <c r="N177" s="22">
        <v>107</v>
      </c>
      <c r="O177" s="23">
        <f t="shared" si="84"/>
        <v>0.27365728900255754</v>
      </c>
      <c r="P177" s="24">
        <v>280</v>
      </c>
      <c r="Q177" s="23">
        <f t="shared" si="85"/>
        <v>0.7161125319693095</v>
      </c>
      <c r="R177" s="24">
        <v>4</v>
      </c>
      <c r="S177" s="25">
        <f t="shared" si="86"/>
        <v>0.010230179028132993</v>
      </c>
      <c r="T177" s="22">
        <v>229</v>
      </c>
      <c r="U177" s="23">
        <f t="shared" si="87"/>
        <v>0.5856777493606138</v>
      </c>
      <c r="V177" s="24">
        <v>138</v>
      </c>
      <c r="W177" s="23">
        <f t="shared" si="88"/>
        <v>0.35294117647058826</v>
      </c>
      <c r="X177" s="24">
        <v>24</v>
      </c>
      <c r="Y177" s="26">
        <f t="shared" si="89"/>
        <v>0.061381074168797956</v>
      </c>
      <c r="Z177" s="22">
        <f t="shared" si="90"/>
        <v>391</v>
      </c>
    </row>
    <row r="178" spans="1:26" ht="12.75">
      <c r="A178" s="21" t="s">
        <v>165</v>
      </c>
      <c r="B178" s="22">
        <v>73</v>
      </c>
      <c r="C178" s="23">
        <f t="shared" si="78"/>
        <v>0.6403508771929824</v>
      </c>
      <c r="D178" s="24">
        <v>41</v>
      </c>
      <c r="E178" s="23">
        <f t="shared" si="79"/>
        <v>0.35964912280701755</v>
      </c>
      <c r="F178" s="24">
        <v>0</v>
      </c>
      <c r="G178" s="25">
        <f t="shared" si="80"/>
        <v>0</v>
      </c>
      <c r="H178" s="22">
        <v>53</v>
      </c>
      <c r="I178" s="23">
        <f t="shared" si="81"/>
        <v>0.4649122807017544</v>
      </c>
      <c r="J178" s="24">
        <v>61</v>
      </c>
      <c r="K178" s="23">
        <f t="shared" si="82"/>
        <v>0.5350877192982456</v>
      </c>
      <c r="L178" s="24">
        <v>0</v>
      </c>
      <c r="M178" s="25">
        <f t="shared" si="83"/>
        <v>0</v>
      </c>
      <c r="N178" s="22">
        <v>38</v>
      </c>
      <c r="O178" s="23">
        <f t="shared" si="84"/>
        <v>0.3333333333333333</v>
      </c>
      <c r="P178" s="24">
        <v>76</v>
      </c>
      <c r="Q178" s="23">
        <f t="shared" si="85"/>
        <v>0.6666666666666666</v>
      </c>
      <c r="R178" s="24">
        <v>0</v>
      </c>
      <c r="S178" s="25">
        <f t="shared" si="86"/>
        <v>0</v>
      </c>
      <c r="T178" s="22">
        <v>72</v>
      </c>
      <c r="U178" s="23">
        <f t="shared" si="87"/>
        <v>0.631578947368421</v>
      </c>
      <c r="V178" s="24">
        <v>35</v>
      </c>
      <c r="W178" s="23">
        <f t="shared" si="88"/>
        <v>0.30701754385964913</v>
      </c>
      <c r="X178" s="24">
        <v>7</v>
      </c>
      <c r="Y178" s="26">
        <f t="shared" si="89"/>
        <v>0.06140350877192982</v>
      </c>
      <c r="Z178" s="22">
        <f t="shared" si="90"/>
        <v>114</v>
      </c>
    </row>
    <row r="179" spans="1:26" ht="12.75">
      <c r="A179" s="21" t="s">
        <v>166</v>
      </c>
      <c r="B179" s="22">
        <v>433</v>
      </c>
      <c r="C179" s="23">
        <f t="shared" si="78"/>
        <v>0.6530920060331825</v>
      </c>
      <c r="D179" s="24">
        <v>230</v>
      </c>
      <c r="E179" s="23">
        <f t="shared" si="79"/>
        <v>0.3469079939668175</v>
      </c>
      <c r="F179" s="24">
        <v>0</v>
      </c>
      <c r="G179" s="25">
        <f t="shared" si="80"/>
        <v>0</v>
      </c>
      <c r="H179" s="22">
        <v>269</v>
      </c>
      <c r="I179" s="23">
        <f t="shared" si="81"/>
        <v>0.4057315233785822</v>
      </c>
      <c r="J179" s="24">
        <v>387</v>
      </c>
      <c r="K179" s="23">
        <f t="shared" si="82"/>
        <v>0.583710407239819</v>
      </c>
      <c r="L179" s="24">
        <v>7</v>
      </c>
      <c r="M179" s="25">
        <f t="shared" si="83"/>
        <v>0.010558069381598794</v>
      </c>
      <c r="N179" s="22">
        <v>222</v>
      </c>
      <c r="O179" s="23">
        <f t="shared" si="84"/>
        <v>0.334841628959276</v>
      </c>
      <c r="P179" s="24">
        <v>434</v>
      </c>
      <c r="Q179" s="23">
        <f t="shared" si="85"/>
        <v>0.6546003016591252</v>
      </c>
      <c r="R179" s="24">
        <v>7</v>
      </c>
      <c r="S179" s="25">
        <f t="shared" si="86"/>
        <v>0.010558069381598794</v>
      </c>
      <c r="T179" s="22">
        <v>335</v>
      </c>
      <c r="U179" s="23">
        <f t="shared" si="87"/>
        <v>0.5052790346907994</v>
      </c>
      <c r="V179" s="24">
        <v>274</v>
      </c>
      <c r="W179" s="23">
        <f t="shared" si="88"/>
        <v>0.4132730015082956</v>
      </c>
      <c r="X179" s="24">
        <v>54</v>
      </c>
      <c r="Y179" s="26">
        <f t="shared" si="89"/>
        <v>0.08144796380090498</v>
      </c>
      <c r="Z179" s="22">
        <f t="shared" si="90"/>
        <v>663</v>
      </c>
    </row>
    <row r="180" spans="1:26" ht="12.75">
      <c r="A180" s="21" t="s">
        <v>167</v>
      </c>
      <c r="B180" s="22">
        <v>209</v>
      </c>
      <c r="C180" s="23">
        <f t="shared" si="78"/>
        <v>0.7333333333333333</v>
      </c>
      <c r="D180" s="24">
        <v>75</v>
      </c>
      <c r="E180" s="23">
        <f t="shared" si="79"/>
        <v>0.2631578947368421</v>
      </c>
      <c r="F180" s="24">
        <v>1</v>
      </c>
      <c r="G180" s="25">
        <f t="shared" si="80"/>
        <v>0.0035087719298245615</v>
      </c>
      <c r="H180" s="22">
        <v>101</v>
      </c>
      <c r="I180" s="23">
        <f t="shared" si="81"/>
        <v>0.3543859649122807</v>
      </c>
      <c r="J180" s="24">
        <v>181</v>
      </c>
      <c r="K180" s="23">
        <f t="shared" si="82"/>
        <v>0.6350877192982456</v>
      </c>
      <c r="L180" s="24">
        <v>3</v>
      </c>
      <c r="M180" s="25">
        <f t="shared" si="83"/>
        <v>0.010526315789473684</v>
      </c>
      <c r="N180" s="22">
        <v>83</v>
      </c>
      <c r="O180" s="23">
        <f t="shared" si="84"/>
        <v>0.2912280701754386</v>
      </c>
      <c r="P180" s="24">
        <v>200</v>
      </c>
      <c r="Q180" s="23">
        <f t="shared" si="85"/>
        <v>0.7017543859649122</v>
      </c>
      <c r="R180" s="24">
        <v>2</v>
      </c>
      <c r="S180" s="25">
        <f t="shared" si="86"/>
        <v>0.007017543859649123</v>
      </c>
      <c r="T180" s="22">
        <v>153</v>
      </c>
      <c r="U180" s="23">
        <f t="shared" si="87"/>
        <v>0.5368421052631579</v>
      </c>
      <c r="V180" s="24">
        <v>119</v>
      </c>
      <c r="W180" s="23">
        <f t="shared" si="88"/>
        <v>0.41754385964912283</v>
      </c>
      <c r="X180" s="24">
        <v>13</v>
      </c>
      <c r="Y180" s="26">
        <f t="shared" si="89"/>
        <v>0.0456140350877193</v>
      </c>
      <c r="Z180" s="22">
        <f t="shared" si="90"/>
        <v>285</v>
      </c>
    </row>
    <row r="181" spans="1:26" ht="12.75">
      <c r="A181" s="21" t="s">
        <v>168</v>
      </c>
      <c r="B181" s="22">
        <v>207</v>
      </c>
      <c r="C181" s="23">
        <f t="shared" si="78"/>
        <v>0.6428571428571429</v>
      </c>
      <c r="D181" s="24">
        <v>114</v>
      </c>
      <c r="E181" s="23">
        <f t="shared" si="79"/>
        <v>0.35403726708074534</v>
      </c>
      <c r="F181" s="24">
        <v>1</v>
      </c>
      <c r="G181" s="25">
        <f t="shared" si="80"/>
        <v>0.003105590062111801</v>
      </c>
      <c r="H181" s="22">
        <v>156</v>
      </c>
      <c r="I181" s="23">
        <f t="shared" si="81"/>
        <v>0.484472049689441</v>
      </c>
      <c r="J181" s="24">
        <v>165</v>
      </c>
      <c r="K181" s="23">
        <f t="shared" si="82"/>
        <v>0.5124223602484472</v>
      </c>
      <c r="L181" s="24">
        <v>1</v>
      </c>
      <c r="M181" s="25">
        <f t="shared" si="83"/>
        <v>0.003105590062111801</v>
      </c>
      <c r="N181" s="22">
        <v>129</v>
      </c>
      <c r="O181" s="23">
        <f t="shared" si="84"/>
        <v>0.40062111801242234</v>
      </c>
      <c r="P181" s="24">
        <v>191</v>
      </c>
      <c r="Q181" s="23">
        <f t="shared" si="85"/>
        <v>0.593167701863354</v>
      </c>
      <c r="R181" s="24">
        <v>2</v>
      </c>
      <c r="S181" s="25">
        <f t="shared" si="86"/>
        <v>0.006211180124223602</v>
      </c>
      <c r="T181" s="22">
        <v>157</v>
      </c>
      <c r="U181" s="23">
        <f t="shared" si="87"/>
        <v>0.48757763975155277</v>
      </c>
      <c r="V181" s="24">
        <v>140</v>
      </c>
      <c r="W181" s="23">
        <f t="shared" si="88"/>
        <v>0.43478260869565216</v>
      </c>
      <c r="X181" s="24">
        <v>25</v>
      </c>
      <c r="Y181" s="26">
        <f t="shared" si="89"/>
        <v>0.07763975155279502</v>
      </c>
      <c r="Z181" s="22">
        <f t="shared" si="90"/>
        <v>322</v>
      </c>
    </row>
    <row r="182" spans="1:26" ht="12.75">
      <c r="A182" s="21" t="s">
        <v>169</v>
      </c>
      <c r="B182" s="22">
        <v>358</v>
      </c>
      <c r="C182" s="23">
        <f t="shared" si="78"/>
        <v>0.5499231950844854</v>
      </c>
      <c r="D182" s="24">
        <v>292</v>
      </c>
      <c r="E182" s="23">
        <f t="shared" si="79"/>
        <v>0.4485407066052227</v>
      </c>
      <c r="F182" s="24">
        <v>1</v>
      </c>
      <c r="G182" s="25">
        <f t="shared" si="80"/>
        <v>0.0015360983102918587</v>
      </c>
      <c r="H182" s="22">
        <v>259</v>
      </c>
      <c r="I182" s="23">
        <f t="shared" si="81"/>
        <v>0.3978494623655914</v>
      </c>
      <c r="J182" s="24">
        <v>392</v>
      </c>
      <c r="K182" s="23">
        <f t="shared" si="82"/>
        <v>0.6021505376344086</v>
      </c>
      <c r="L182" s="24">
        <v>0</v>
      </c>
      <c r="M182" s="25">
        <f t="shared" si="83"/>
        <v>0</v>
      </c>
      <c r="N182" s="22">
        <v>213</v>
      </c>
      <c r="O182" s="23">
        <f t="shared" si="84"/>
        <v>0.3271889400921659</v>
      </c>
      <c r="P182" s="24">
        <v>438</v>
      </c>
      <c r="Q182" s="23">
        <f t="shared" si="85"/>
        <v>0.6728110599078341</v>
      </c>
      <c r="R182" s="24">
        <v>0</v>
      </c>
      <c r="S182" s="25">
        <f t="shared" si="86"/>
        <v>0</v>
      </c>
      <c r="T182" s="22">
        <v>350</v>
      </c>
      <c r="U182" s="23">
        <f t="shared" si="87"/>
        <v>0.5376344086021505</v>
      </c>
      <c r="V182" s="24">
        <v>263</v>
      </c>
      <c r="W182" s="23">
        <f t="shared" si="88"/>
        <v>0.4039938556067588</v>
      </c>
      <c r="X182" s="24">
        <v>38</v>
      </c>
      <c r="Y182" s="26">
        <f t="shared" si="89"/>
        <v>0.05837173579109063</v>
      </c>
      <c r="Z182" s="22">
        <f t="shared" si="90"/>
        <v>651</v>
      </c>
    </row>
    <row r="183" spans="1:26" ht="12.75">
      <c r="A183" s="21" t="s">
        <v>170</v>
      </c>
      <c r="B183" s="22">
        <v>62</v>
      </c>
      <c r="C183" s="23">
        <f t="shared" si="78"/>
        <v>0.5299145299145299</v>
      </c>
      <c r="D183" s="24">
        <v>55</v>
      </c>
      <c r="E183" s="23">
        <f t="shared" si="79"/>
        <v>0.4700854700854701</v>
      </c>
      <c r="F183" s="24">
        <v>0</v>
      </c>
      <c r="G183" s="25">
        <f t="shared" si="80"/>
        <v>0</v>
      </c>
      <c r="H183" s="22">
        <v>35</v>
      </c>
      <c r="I183" s="23">
        <f t="shared" si="81"/>
        <v>0.29914529914529914</v>
      </c>
      <c r="J183" s="24">
        <v>82</v>
      </c>
      <c r="K183" s="23">
        <f t="shared" si="82"/>
        <v>0.7008547008547008</v>
      </c>
      <c r="L183" s="24">
        <v>0</v>
      </c>
      <c r="M183" s="25">
        <f t="shared" si="83"/>
        <v>0</v>
      </c>
      <c r="N183" s="22">
        <v>29</v>
      </c>
      <c r="O183" s="23">
        <f t="shared" si="84"/>
        <v>0.24786324786324787</v>
      </c>
      <c r="P183" s="24">
        <v>87</v>
      </c>
      <c r="Q183" s="23">
        <f t="shared" si="85"/>
        <v>0.7435897435897436</v>
      </c>
      <c r="R183" s="24">
        <v>1</v>
      </c>
      <c r="S183" s="25">
        <f t="shared" si="86"/>
        <v>0.008547008547008548</v>
      </c>
      <c r="T183" s="22">
        <v>49</v>
      </c>
      <c r="U183" s="23">
        <f t="shared" si="87"/>
        <v>0.4188034188034188</v>
      </c>
      <c r="V183" s="24">
        <v>61</v>
      </c>
      <c r="W183" s="23">
        <f t="shared" si="88"/>
        <v>0.5213675213675214</v>
      </c>
      <c r="X183" s="24">
        <v>7</v>
      </c>
      <c r="Y183" s="26">
        <f t="shared" si="89"/>
        <v>0.05982905982905983</v>
      </c>
      <c r="Z183" s="22">
        <f t="shared" si="90"/>
        <v>117</v>
      </c>
    </row>
    <row r="184" spans="1:26" ht="12.75">
      <c r="A184" s="21" t="s">
        <v>171</v>
      </c>
      <c r="B184" s="22">
        <v>291</v>
      </c>
      <c r="C184" s="23">
        <f t="shared" si="78"/>
        <v>0.662870159453303</v>
      </c>
      <c r="D184" s="24">
        <v>146</v>
      </c>
      <c r="E184" s="23">
        <f t="shared" si="79"/>
        <v>0.3325740318906606</v>
      </c>
      <c r="F184" s="24">
        <v>2</v>
      </c>
      <c r="G184" s="25">
        <f t="shared" si="80"/>
        <v>0.004555808656036446</v>
      </c>
      <c r="H184" s="22">
        <v>196</v>
      </c>
      <c r="I184" s="23">
        <f t="shared" si="81"/>
        <v>0.44646924829157175</v>
      </c>
      <c r="J184" s="24">
        <v>242</v>
      </c>
      <c r="K184" s="23">
        <f t="shared" si="82"/>
        <v>0.55125284738041</v>
      </c>
      <c r="L184" s="24">
        <v>1</v>
      </c>
      <c r="M184" s="25">
        <f t="shared" si="83"/>
        <v>0.002277904328018223</v>
      </c>
      <c r="N184" s="22">
        <v>173</v>
      </c>
      <c r="O184" s="23">
        <f t="shared" si="84"/>
        <v>0.3940774487471526</v>
      </c>
      <c r="P184" s="24">
        <v>264</v>
      </c>
      <c r="Q184" s="23">
        <f t="shared" si="85"/>
        <v>0.6013667425968109</v>
      </c>
      <c r="R184" s="24">
        <v>2</v>
      </c>
      <c r="S184" s="25">
        <f t="shared" si="86"/>
        <v>0.004555808656036446</v>
      </c>
      <c r="T184" s="22">
        <v>250</v>
      </c>
      <c r="U184" s="23">
        <f t="shared" si="87"/>
        <v>0.5694760820045558</v>
      </c>
      <c r="V184" s="24">
        <v>167</v>
      </c>
      <c r="W184" s="23">
        <f t="shared" si="88"/>
        <v>0.3804100227790433</v>
      </c>
      <c r="X184" s="24">
        <v>22</v>
      </c>
      <c r="Y184" s="26">
        <f t="shared" si="89"/>
        <v>0.05011389521640091</v>
      </c>
      <c r="Z184" s="22">
        <f t="shared" si="90"/>
        <v>439</v>
      </c>
    </row>
    <row r="185" spans="1:26" ht="12.75">
      <c r="A185" s="21" t="s">
        <v>172</v>
      </c>
      <c r="B185" s="22">
        <v>273</v>
      </c>
      <c r="C185" s="23">
        <f t="shared" si="78"/>
        <v>0.6408450704225352</v>
      </c>
      <c r="D185" s="24">
        <v>152</v>
      </c>
      <c r="E185" s="23">
        <f t="shared" si="79"/>
        <v>0.3568075117370892</v>
      </c>
      <c r="F185" s="24">
        <v>1</v>
      </c>
      <c r="G185" s="25">
        <f t="shared" si="80"/>
        <v>0.002347417840375587</v>
      </c>
      <c r="H185" s="22">
        <v>215</v>
      </c>
      <c r="I185" s="23">
        <f t="shared" si="81"/>
        <v>0.5046948356807511</v>
      </c>
      <c r="J185" s="24">
        <v>211</v>
      </c>
      <c r="K185" s="23">
        <f t="shared" si="82"/>
        <v>0.4953051643192488</v>
      </c>
      <c r="L185" s="24">
        <v>0</v>
      </c>
      <c r="M185" s="25">
        <f t="shared" si="83"/>
        <v>0</v>
      </c>
      <c r="N185" s="22">
        <v>241</v>
      </c>
      <c r="O185" s="23">
        <f t="shared" si="84"/>
        <v>0.5657276995305164</v>
      </c>
      <c r="P185" s="24">
        <v>185</v>
      </c>
      <c r="Q185" s="23">
        <f t="shared" si="85"/>
        <v>0.43427230046948356</v>
      </c>
      <c r="R185" s="24">
        <v>0</v>
      </c>
      <c r="S185" s="25">
        <f t="shared" si="86"/>
        <v>0</v>
      </c>
      <c r="T185" s="22">
        <v>240</v>
      </c>
      <c r="U185" s="23">
        <f t="shared" si="87"/>
        <v>0.5633802816901409</v>
      </c>
      <c r="V185" s="24">
        <v>165</v>
      </c>
      <c r="W185" s="23">
        <f t="shared" si="88"/>
        <v>0.3873239436619718</v>
      </c>
      <c r="X185" s="24">
        <v>21</v>
      </c>
      <c r="Y185" s="26">
        <f t="shared" si="89"/>
        <v>0.04929577464788732</v>
      </c>
      <c r="Z185" s="22">
        <f t="shared" si="90"/>
        <v>426</v>
      </c>
    </row>
    <row r="186" spans="1:26" ht="12.75">
      <c r="A186" s="21" t="s">
        <v>173</v>
      </c>
      <c r="B186" s="22">
        <v>96</v>
      </c>
      <c r="C186" s="23">
        <f t="shared" si="78"/>
        <v>0.588957055214724</v>
      </c>
      <c r="D186" s="24">
        <v>67</v>
      </c>
      <c r="E186" s="23">
        <f t="shared" si="79"/>
        <v>0.4110429447852761</v>
      </c>
      <c r="F186" s="24">
        <v>0</v>
      </c>
      <c r="G186" s="25">
        <f t="shared" si="80"/>
        <v>0</v>
      </c>
      <c r="H186" s="22">
        <v>68</v>
      </c>
      <c r="I186" s="23">
        <f t="shared" si="81"/>
        <v>0.4171779141104294</v>
      </c>
      <c r="J186" s="24">
        <v>94</v>
      </c>
      <c r="K186" s="23">
        <f t="shared" si="82"/>
        <v>0.5766871165644172</v>
      </c>
      <c r="L186" s="24">
        <v>1</v>
      </c>
      <c r="M186" s="25">
        <f t="shared" si="83"/>
        <v>0.006134969325153374</v>
      </c>
      <c r="N186" s="22">
        <v>53</v>
      </c>
      <c r="O186" s="23">
        <f t="shared" si="84"/>
        <v>0.32515337423312884</v>
      </c>
      <c r="P186" s="24">
        <v>109</v>
      </c>
      <c r="Q186" s="23">
        <f t="shared" si="85"/>
        <v>0.6687116564417178</v>
      </c>
      <c r="R186" s="24">
        <v>1</v>
      </c>
      <c r="S186" s="25">
        <f t="shared" si="86"/>
        <v>0.006134969325153374</v>
      </c>
      <c r="T186" s="22">
        <v>83</v>
      </c>
      <c r="U186" s="23">
        <f t="shared" si="87"/>
        <v>0.50920245398773</v>
      </c>
      <c r="V186" s="24">
        <v>77</v>
      </c>
      <c r="W186" s="23">
        <f t="shared" si="88"/>
        <v>0.4723926380368098</v>
      </c>
      <c r="X186" s="24">
        <v>3</v>
      </c>
      <c r="Y186" s="26">
        <f t="shared" si="89"/>
        <v>0.018404907975460124</v>
      </c>
      <c r="Z186" s="22">
        <f t="shared" si="90"/>
        <v>163</v>
      </c>
    </row>
    <row r="187" spans="1:26" ht="12.75">
      <c r="A187" s="21" t="s">
        <v>174</v>
      </c>
      <c r="B187" s="22">
        <v>59</v>
      </c>
      <c r="C187" s="23">
        <f t="shared" si="78"/>
        <v>0.5784313725490197</v>
      </c>
      <c r="D187" s="24">
        <v>43</v>
      </c>
      <c r="E187" s="23">
        <f t="shared" si="79"/>
        <v>0.4215686274509804</v>
      </c>
      <c r="F187" s="24">
        <v>0</v>
      </c>
      <c r="G187" s="25">
        <f t="shared" si="80"/>
        <v>0</v>
      </c>
      <c r="H187" s="22">
        <v>54</v>
      </c>
      <c r="I187" s="23">
        <f t="shared" si="81"/>
        <v>0.5294117647058824</v>
      </c>
      <c r="J187" s="24">
        <v>48</v>
      </c>
      <c r="K187" s="23">
        <f t="shared" si="82"/>
        <v>0.47058823529411764</v>
      </c>
      <c r="L187" s="24">
        <v>0</v>
      </c>
      <c r="M187" s="25">
        <f t="shared" si="83"/>
        <v>0</v>
      </c>
      <c r="N187" s="22">
        <v>43</v>
      </c>
      <c r="O187" s="23">
        <f t="shared" si="84"/>
        <v>0.4215686274509804</v>
      </c>
      <c r="P187" s="24">
        <v>59</v>
      </c>
      <c r="Q187" s="23">
        <f t="shared" si="85"/>
        <v>0.5784313725490197</v>
      </c>
      <c r="R187" s="24">
        <v>0</v>
      </c>
      <c r="S187" s="25">
        <f t="shared" si="86"/>
        <v>0</v>
      </c>
      <c r="T187" s="22">
        <v>50</v>
      </c>
      <c r="U187" s="23">
        <f t="shared" si="87"/>
        <v>0.49019607843137253</v>
      </c>
      <c r="V187" s="24">
        <v>52</v>
      </c>
      <c r="W187" s="23">
        <f t="shared" si="88"/>
        <v>0.5098039215686274</v>
      </c>
      <c r="X187" s="24">
        <v>0</v>
      </c>
      <c r="Y187" s="26">
        <f t="shared" si="89"/>
        <v>0</v>
      </c>
      <c r="Z187" s="22">
        <f t="shared" si="90"/>
        <v>102</v>
      </c>
    </row>
    <row r="188" spans="1:26" ht="12.75">
      <c r="A188" s="21" t="s">
        <v>175</v>
      </c>
      <c r="B188" s="22">
        <v>86</v>
      </c>
      <c r="C188" s="23">
        <f t="shared" si="78"/>
        <v>0.5477707006369427</v>
      </c>
      <c r="D188" s="24">
        <v>71</v>
      </c>
      <c r="E188" s="23">
        <f t="shared" si="79"/>
        <v>0.45222929936305734</v>
      </c>
      <c r="F188" s="24">
        <v>0</v>
      </c>
      <c r="G188" s="25">
        <f t="shared" si="80"/>
        <v>0</v>
      </c>
      <c r="H188" s="22">
        <v>76</v>
      </c>
      <c r="I188" s="23">
        <f t="shared" si="81"/>
        <v>0.4840764331210191</v>
      </c>
      <c r="J188" s="24">
        <v>80</v>
      </c>
      <c r="K188" s="23">
        <f t="shared" si="82"/>
        <v>0.5095541401273885</v>
      </c>
      <c r="L188" s="24">
        <v>1</v>
      </c>
      <c r="M188" s="25">
        <f t="shared" si="83"/>
        <v>0.006369426751592357</v>
      </c>
      <c r="N188" s="22">
        <v>71</v>
      </c>
      <c r="O188" s="23">
        <f t="shared" si="84"/>
        <v>0.45222929936305734</v>
      </c>
      <c r="P188" s="24">
        <v>85</v>
      </c>
      <c r="Q188" s="23">
        <f t="shared" si="85"/>
        <v>0.5414012738853503</v>
      </c>
      <c r="R188" s="24">
        <v>1</v>
      </c>
      <c r="S188" s="25">
        <f t="shared" si="86"/>
        <v>0.006369426751592357</v>
      </c>
      <c r="T188" s="22">
        <v>79</v>
      </c>
      <c r="U188" s="23">
        <f t="shared" si="87"/>
        <v>0.5031847133757962</v>
      </c>
      <c r="V188" s="24">
        <v>68</v>
      </c>
      <c r="W188" s="23">
        <f t="shared" si="88"/>
        <v>0.43312101910828027</v>
      </c>
      <c r="X188" s="24">
        <v>10</v>
      </c>
      <c r="Y188" s="26">
        <f t="shared" si="89"/>
        <v>0.06369426751592357</v>
      </c>
      <c r="Z188" s="22">
        <f t="shared" si="90"/>
        <v>157</v>
      </c>
    </row>
    <row r="190" spans="1:26" s="2" customFormat="1" ht="12.75">
      <c r="A190" s="1" t="s">
        <v>516</v>
      </c>
      <c r="B190" s="3">
        <f>SUM(B152:B189)</f>
        <v>10468</v>
      </c>
      <c r="C190" s="9">
        <f>B190/($B190+$D190+$F190)</f>
        <v>0.6219475966965718</v>
      </c>
      <c r="D190" s="4">
        <f>SUM(D152:D188)</f>
        <v>6250</v>
      </c>
      <c r="E190" s="9">
        <f>D190/($B190+$D190+$F190)</f>
        <v>0.37133860139029173</v>
      </c>
      <c r="F190" s="4">
        <f>SUM(F152:F188)</f>
        <v>113</v>
      </c>
      <c r="G190" s="10">
        <f>F190/($B190+$D190+$F190)</f>
        <v>0.0067138019131364746</v>
      </c>
      <c r="H190" s="3">
        <f>SUM(H152:H189)</f>
        <v>6669</v>
      </c>
      <c r="I190" s="9">
        <f>H190/($B190+$D190+$F190)</f>
        <v>0.39623314122749687</v>
      </c>
      <c r="J190" s="4">
        <f>SUM(J152:J188)</f>
        <v>10015</v>
      </c>
      <c r="K190" s="9">
        <f>J190/($B190+$D190+$F190)</f>
        <v>0.5950329748678035</v>
      </c>
      <c r="L190" s="4">
        <f>SUM(L152:L188)</f>
        <v>147</v>
      </c>
      <c r="M190" s="10">
        <f>L190/($B190+$D190+$F190)</f>
        <v>0.008733883904699662</v>
      </c>
      <c r="N190" s="3">
        <f>SUM(N152:N189)</f>
        <v>5492</v>
      </c>
      <c r="O190" s="9">
        <f>N190/($B190+$D190+$F190)</f>
        <v>0.3263026558136771</v>
      </c>
      <c r="P190" s="4">
        <f>SUM(P152:P188)</f>
        <v>11181</v>
      </c>
      <c r="Q190" s="9">
        <f>P190/($B190+$D190+$F190)</f>
        <v>0.6643099043431763</v>
      </c>
      <c r="R190" s="4">
        <f>SUM(R152:R188)</f>
        <v>158</v>
      </c>
      <c r="S190" s="10">
        <f>R190/($B190+$D190+$F190)</f>
        <v>0.009387439843146574</v>
      </c>
      <c r="T190" s="3">
        <f>SUM(T152:T189)</f>
        <v>9325</v>
      </c>
      <c r="U190" s="9">
        <f>T190/($B190+$D190+$F190)</f>
        <v>0.5540371932743152</v>
      </c>
      <c r="V190" s="4">
        <f>SUM(V152:V188)</f>
        <v>6567</v>
      </c>
      <c r="W190" s="9">
        <f>V190/($B190+$D190+$F190)</f>
        <v>0.3901728952528073</v>
      </c>
      <c r="X190" s="4">
        <f>SUM(X152:X188)</f>
        <v>939</v>
      </c>
      <c r="Y190" s="20">
        <f>X190/($B190+$D190+$F190)</f>
        <v>0.05578991147287743</v>
      </c>
      <c r="Z190" s="3">
        <f>SUM(Z152:Z188)</f>
        <v>16831</v>
      </c>
    </row>
    <row r="191" spans="1:26" ht="12.75">
      <c r="A191" s="21" t="s">
        <v>176</v>
      </c>
      <c r="B191" s="22">
        <v>267</v>
      </c>
      <c r="C191" s="23">
        <f aca="true" t="shared" si="91" ref="C191:C219">B191/($B191+$D191+$F191)</f>
        <v>0.5085714285714286</v>
      </c>
      <c r="D191" s="24">
        <v>256</v>
      </c>
      <c r="E191" s="23">
        <f aca="true" t="shared" si="92" ref="E191:E219">D191/($B191+$D191+$F191)</f>
        <v>0.4876190476190476</v>
      </c>
      <c r="F191" s="24">
        <v>2</v>
      </c>
      <c r="G191" s="25">
        <f aca="true" t="shared" si="93" ref="G191:G219">F191/($B191+$D191+$F191)</f>
        <v>0.0038095238095238095</v>
      </c>
      <c r="H191" s="22">
        <v>226</v>
      </c>
      <c r="I191" s="23">
        <f aca="true" t="shared" si="94" ref="I191:I219">H191/($H191+$J191+$L191)</f>
        <v>0.43047619047619046</v>
      </c>
      <c r="J191" s="24">
        <v>298</v>
      </c>
      <c r="K191" s="23">
        <f aca="true" t="shared" si="95" ref="K191:K219">J191/($H191+$J191+$L191)</f>
        <v>0.5676190476190476</v>
      </c>
      <c r="L191" s="24">
        <v>1</v>
      </c>
      <c r="M191" s="25">
        <f aca="true" t="shared" si="96" ref="M191:M219">L191/($H191+$J191+$L191)</f>
        <v>0.0019047619047619048</v>
      </c>
      <c r="N191" s="22">
        <v>195</v>
      </c>
      <c r="O191" s="23">
        <f aca="true" t="shared" si="97" ref="O191:O219">N191/($N191+$P191+$R191)</f>
        <v>0.37142857142857144</v>
      </c>
      <c r="P191" s="24">
        <v>329</v>
      </c>
      <c r="Q191" s="23">
        <f aca="true" t="shared" si="98" ref="Q191:Q219">P191/($N191+$P191+$R191)</f>
        <v>0.6266666666666667</v>
      </c>
      <c r="R191" s="24">
        <v>1</v>
      </c>
      <c r="S191" s="25">
        <f aca="true" t="shared" si="99" ref="S191:S219">R191/($N191+$P191+$R191)</f>
        <v>0.0019047619047619048</v>
      </c>
      <c r="T191" s="22">
        <v>245</v>
      </c>
      <c r="U191" s="23">
        <f aca="true" t="shared" si="100" ref="U191:U219">T191/($T191+$V191+$X191)</f>
        <v>0.4666666666666667</v>
      </c>
      <c r="V191" s="24">
        <v>261</v>
      </c>
      <c r="W191" s="23">
        <f aca="true" t="shared" si="101" ref="W191:W219">V191/($T191+$V191+$X191)</f>
        <v>0.49714285714285716</v>
      </c>
      <c r="X191" s="24">
        <v>19</v>
      </c>
      <c r="Y191" s="26">
        <f aca="true" t="shared" si="102" ref="Y191:Y219">X191/($T191+$V191+$X191)</f>
        <v>0.03619047619047619</v>
      </c>
      <c r="Z191" s="22">
        <f aca="true" t="shared" si="103" ref="Z191:Z219">T191+V191+X191</f>
        <v>525</v>
      </c>
    </row>
    <row r="192" spans="1:26" ht="12.75">
      <c r="A192" s="21" t="s">
        <v>177</v>
      </c>
      <c r="B192" s="22">
        <v>2937</v>
      </c>
      <c r="C192" s="23">
        <f t="shared" si="91"/>
        <v>0.6004906971989368</v>
      </c>
      <c r="D192" s="24">
        <v>1855</v>
      </c>
      <c r="E192" s="23">
        <f t="shared" si="92"/>
        <v>0.37926804334491926</v>
      </c>
      <c r="F192" s="24">
        <v>99</v>
      </c>
      <c r="G192" s="25">
        <f t="shared" si="93"/>
        <v>0.020241259456143936</v>
      </c>
      <c r="H192" s="22">
        <v>2553</v>
      </c>
      <c r="I192" s="23">
        <f t="shared" si="94"/>
        <v>0.5219791453690452</v>
      </c>
      <c r="J192" s="24">
        <v>2230</v>
      </c>
      <c r="K192" s="23">
        <f t="shared" si="95"/>
        <v>0.4559394806787978</v>
      </c>
      <c r="L192" s="24">
        <v>108</v>
      </c>
      <c r="M192" s="25">
        <f t="shared" si="96"/>
        <v>0.022081373952157025</v>
      </c>
      <c r="N192" s="22">
        <v>2077</v>
      </c>
      <c r="O192" s="23">
        <f t="shared" si="97"/>
        <v>0.4246575342465753</v>
      </c>
      <c r="P192" s="24">
        <v>2704</v>
      </c>
      <c r="Q192" s="23">
        <f t="shared" si="98"/>
        <v>0.5528521774688203</v>
      </c>
      <c r="R192" s="24">
        <v>110</v>
      </c>
      <c r="S192" s="25">
        <f t="shared" si="99"/>
        <v>0.022490288284604375</v>
      </c>
      <c r="T192" s="22">
        <v>2530</v>
      </c>
      <c r="U192" s="23">
        <f t="shared" si="100"/>
        <v>0.5172766305459007</v>
      </c>
      <c r="V192" s="24">
        <v>2037</v>
      </c>
      <c r="W192" s="23">
        <f t="shared" si="101"/>
        <v>0.4164792475976283</v>
      </c>
      <c r="X192" s="24">
        <v>324</v>
      </c>
      <c r="Y192" s="26">
        <f t="shared" si="102"/>
        <v>0.06624412185647106</v>
      </c>
      <c r="Z192" s="22">
        <f t="shared" si="103"/>
        <v>4891</v>
      </c>
    </row>
    <row r="193" spans="1:26" ht="12.75">
      <c r="A193" s="21" t="s">
        <v>178</v>
      </c>
      <c r="B193" s="22">
        <v>549</v>
      </c>
      <c r="C193" s="23">
        <f t="shared" si="91"/>
        <v>0.5457256461232605</v>
      </c>
      <c r="D193" s="24">
        <v>456</v>
      </c>
      <c r="E193" s="23">
        <f t="shared" si="92"/>
        <v>0.4532803180914513</v>
      </c>
      <c r="F193" s="24">
        <v>1</v>
      </c>
      <c r="G193" s="25">
        <f t="shared" si="93"/>
        <v>0.0009940357852882703</v>
      </c>
      <c r="H193" s="22">
        <v>473</v>
      </c>
      <c r="I193" s="23">
        <f t="shared" si="94"/>
        <v>0.4701789264413519</v>
      </c>
      <c r="J193" s="24">
        <v>530</v>
      </c>
      <c r="K193" s="23">
        <f t="shared" si="95"/>
        <v>0.5268389662027833</v>
      </c>
      <c r="L193" s="24">
        <v>3</v>
      </c>
      <c r="M193" s="25">
        <f t="shared" si="96"/>
        <v>0.002982107355864811</v>
      </c>
      <c r="N193" s="22">
        <v>384</v>
      </c>
      <c r="O193" s="23">
        <f t="shared" si="97"/>
        <v>0.3817097415506958</v>
      </c>
      <c r="P193" s="24">
        <v>621</v>
      </c>
      <c r="Q193" s="23">
        <f t="shared" si="98"/>
        <v>0.617296222664016</v>
      </c>
      <c r="R193" s="24">
        <v>1</v>
      </c>
      <c r="S193" s="25">
        <f t="shared" si="99"/>
        <v>0.0009940357852882703</v>
      </c>
      <c r="T193" s="22">
        <v>571</v>
      </c>
      <c r="U193" s="23">
        <f t="shared" si="100"/>
        <v>0.5675944333996024</v>
      </c>
      <c r="V193" s="24">
        <v>393</v>
      </c>
      <c r="W193" s="23">
        <f t="shared" si="101"/>
        <v>0.39065606361829025</v>
      </c>
      <c r="X193" s="24">
        <v>42</v>
      </c>
      <c r="Y193" s="26">
        <f t="shared" si="102"/>
        <v>0.041749502982107355</v>
      </c>
      <c r="Z193" s="22">
        <f t="shared" si="103"/>
        <v>1006</v>
      </c>
    </row>
    <row r="194" spans="1:26" ht="12.75">
      <c r="A194" s="21" t="s">
        <v>179</v>
      </c>
      <c r="B194" s="22">
        <v>442</v>
      </c>
      <c r="C194" s="23">
        <f t="shared" si="91"/>
        <v>0.5518102372034956</v>
      </c>
      <c r="D194" s="24">
        <v>345</v>
      </c>
      <c r="E194" s="23">
        <f t="shared" si="92"/>
        <v>0.4307116104868914</v>
      </c>
      <c r="F194" s="24">
        <v>14</v>
      </c>
      <c r="G194" s="25">
        <f t="shared" si="93"/>
        <v>0.017478152309612985</v>
      </c>
      <c r="H194" s="22">
        <v>409</v>
      </c>
      <c r="I194" s="23">
        <f t="shared" si="94"/>
        <v>0.5106117353308365</v>
      </c>
      <c r="J194" s="24">
        <v>375</v>
      </c>
      <c r="K194" s="23">
        <f t="shared" si="95"/>
        <v>0.4681647940074906</v>
      </c>
      <c r="L194" s="24">
        <v>17</v>
      </c>
      <c r="M194" s="25">
        <f t="shared" si="96"/>
        <v>0.02122347066167291</v>
      </c>
      <c r="N194" s="22">
        <v>350</v>
      </c>
      <c r="O194" s="23">
        <f t="shared" si="97"/>
        <v>0.4369538077403246</v>
      </c>
      <c r="P194" s="24">
        <v>438</v>
      </c>
      <c r="Q194" s="23">
        <f t="shared" si="98"/>
        <v>0.5468164794007491</v>
      </c>
      <c r="R194" s="24">
        <v>13</v>
      </c>
      <c r="S194" s="25">
        <f t="shared" si="99"/>
        <v>0.016229712858926344</v>
      </c>
      <c r="T194" s="22">
        <v>366</v>
      </c>
      <c r="U194" s="23">
        <f t="shared" si="100"/>
        <v>0.45692883895131087</v>
      </c>
      <c r="V194" s="24">
        <v>386</v>
      </c>
      <c r="W194" s="23">
        <f t="shared" si="101"/>
        <v>0.4818976279650437</v>
      </c>
      <c r="X194" s="24">
        <v>49</v>
      </c>
      <c r="Y194" s="26">
        <f t="shared" si="102"/>
        <v>0.06117353308364544</v>
      </c>
      <c r="Z194" s="22">
        <f t="shared" si="103"/>
        <v>801</v>
      </c>
    </row>
    <row r="195" spans="1:26" ht="12.75">
      <c r="A195" s="21" t="s">
        <v>180</v>
      </c>
      <c r="B195" s="22">
        <v>436</v>
      </c>
      <c r="C195" s="23">
        <f t="shared" si="91"/>
        <v>0.6047156726768377</v>
      </c>
      <c r="D195" s="24">
        <v>284</v>
      </c>
      <c r="E195" s="23">
        <f t="shared" si="92"/>
        <v>0.39389736477115117</v>
      </c>
      <c r="F195" s="24">
        <v>1</v>
      </c>
      <c r="G195" s="25">
        <f t="shared" si="93"/>
        <v>0.0013869625520110957</v>
      </c>
      <c r="H195" s="22">
        <v>403</v>
      </c>
      <c r="I195" s="23">
        <f t="shared" si="94"/>
        <v>0.5589459084604715</v>
      </c>
      <c r="J195" s="24">
        <v>317</v>
      </c>
      <c r="K195" s="23">
        <f t="shared" si="95"/>
        <v>0.43966712898751736</v>
      </c>
      <c r="L195" s="24">
        <v>1</v>
      </c>
      <c r="M195" s="25">
        <f t="shared" si="96"/>
        <v>0.0013869625520110957</v>
      </c>
      <c r="N195" s="22">
        <v>349</v>
      </c>
      <c r="O195" s="23">
        <f t="shared" si="97"/>
        <v>0.4840499306518724</v>
      </c>
      <c r="P195" s="24">
        <v>370</v>
      </c>
      <c r="Q195" s="23">
        <f t="shared" si="98"/>
        <v>0.5131761442441054</v>
      </c>
      <c r="R195" s="24">
        <v>2</v>
      </c>
      <c r="S195" s="25">
        <f t="shared" si="99"/>
        <v>0.0027739251040221915</v>
      </c>
      <c r="T195" s="22">
        <v>351</v>
      </c>
      <c r="U195" s="23">
        <f t="shared" si="100"/>
        <v>0.4868238557558946</v>
      </c>
      <c r="V195" s="24">
        <v>346</v>
      </c>
      <c r="W195" s="23">
        <f t="shared" si="101"/>
        <v>0.4798890429958391</v>
      </c>
      <c r="X195" s="24">
        <v>24</v>
      </c>
      <c r="Y195" s="26">
        <f t="shared" si="102"/>
        <v>0.033287101248266296</v>
      </c>
      <c r="Z195" s="22">
        <f t="shared" si="103"/>
        <v>721</v>
      </c>
    </row>
    <row r="196" spans="1:26" ht="12.75">
      <c r="A196" s="21" t="s">
        <v>181</v>
      </c>
      <c r="B196" s="22">
        <v>703</v>
      </c>
      <c r="C196" s="23">
        <f t="shared" si="91"/>
        <v>0.58003300330033</v>
      </c>
      <c r="D196" s="24">
        <v>505</v>
      </c>
      <c r="E196" s="23">
        <f t="shared" si="92"/>
        <v>0.4166666666666667</v>
      </c>
      <c r="F196" s="24">
        <v>4</v>
      </c>
      <c r="G196" s="25">
        <f t="shared" si="93"/>
        <v>0.0033003300330033004</v>
      </c>
      <c r="H196" s="22">
        <v>594</v>
      </c>
      <c r="I196" s="23">
        <f t="shared" si="94"/>
        <v>0.4900990099009901</v>
      </c>
      <c r="J196" s="24">
        <v>616</v>
      </c>
      <c r="K196" s="23">
        <f t="shared" si="95"/>
        <v>0.5082508250825083</v>
      </c>
      <c r="L196" s="24">
        <v>2</v>
      </c>
      <c r="M196" s="25">
        <f t="shared" si="96"/>
        <v>0.0016501650165016502</v>
      </c>
      <c r="N196" s="22">
        <v>512</v>
      </c>
      <c r="O196" s="23">
        <f t="shared" si="97"/>
        <v>0.42244224422442245</v>
      </c>
      <c r="P196" s="24">
        <v>694</v>
      </c>
      <c r="Q196" s="23">
        <f t="shared" si="98"/>
        <v>0.5726072607260726</v>
      </c>
      <c r="R196" s="24">
        <v>6</v>
      </c>
      <c r="S196" s="25">
        <f t="shared" si="99"/>
        <v>0.0049504950495049506</v>
      </c>
      <c r="T196" s="22">
        <v>639</v>
      </c>
      <c r="U196" s="23">
        <f t="shared" si="100"/>
        <v>0.5272277227722773</v>
      </c>
      <c r="V196" s="24">
        <v>520</v>
      </c>
      <c r="W196" s="23">
        <f t="shared" si="101"/>
        <v>0.429042904290429</v>
      </c>
      <c r="X196" s="24">
        <v>53</v>
      </c>
      <c r="Y196" s="26">
        <f t="shared" si="102"/>
        <v>0.04372937293729373</v>
      </c>
      <c r="Z196" s="22">
        <f t="shared" si="103"/>
        <v>1212</v>
      </c>
    </row>
    <row r="197" spans="1:26" ht="12.75">
      <c r="A197" s="21" t="s">
        <v>182</v>
      </c>
      <c r="B197" s="22">
        <v>467</v>
      </c>
      <c r="C197" s="23">
        <f t="shared" si="91"/>
        <v>0.6064935064935065</v>
      </c>
      <c r="D197" s="24">
        <v>302</v>
      </c>
      <c r="E197" s="23">
        <f t="shared" si="92"/>
        <v>0.3922077922077922</v>
      </c>
      <c r="F197" s="24">
        <v>1</v>
      </c>
      <c r="G197" s="25">
        <f t="shared" si="93"/>
        <v>0.0012987012987012987</v>
      </c>
      <c r="H197" s="22">
        <v>402</v>
      </c>
      <c r="I197" s="23">
        <f t="shared" si="94"/>
        <v>0.522077922077922</v>
      </c>
      <c r="J197" s="24">
        <v>366</v>
      </c>
      <c r="K197" s="23">
        <f t="shared" si="95"/>
        <v>0.4753246753246753</v>
      </c>
      <c r="L197" s="24">
        <v>2</v>
      </c>
      <c r="M197" s="25">
        <f t="shared" si="96"/>
        <v>0.0025974025974025974</v>
      </c>
      <c r="N197" s="22">
        <v>330</v>
      </c>
      <c r="O197" s="23">
        <f t="shared" si="97"/>
        <v>0.42857142857142855</v>
      </c>
      <c r="P197" s="24">
        <v>438</v>
      </c>
      <c r="Q197" s="23">
        <f t="shared" si="98"/>
        <v>0.5688311688311688</v>
      </c>
      <c r="R197" s="24">
        <v>2</v>
      </c>
      <c r="S197" s="25">
        <f t="shared" si="99"/>
        <v>0.0025974025974025974</v>
      </c>
      <c r="T197" s="22">
        <v>348</v>
      </c>
      <c r="U197" s="23">
        <f t="shared" si="100"/>
        <v>0.45194805194805193</v>
      </c>
      <c r="V197" s="24">
        <v>410</v>
      </c>
      <c r="W197" s="23">
        <f t="shared" si="101"/>
        <v>0.5324675324675324</v>
      </c>
      <c r="X197" s="24">
        <v>12</v>
      </c>
      <c r="Y197" s="26">
        <f t="shared" si="102"/>
        <v>0.015584415584415584</v>
      </c>
      <c r="Z197" s="22">
        <f t="shared" si="103"/>
        <v>770</v>
      </c>
    </row>
    <row r="198" spans="1:26" ht="12.75">
      <c r="A198" s="21" t="s">
        <v>183</v>
      </c>
      <c r="B198" s="22">
        <v>528</v>
      </c>
      <c r="C198" s="23">
        <f t="shared" si="91"/>
        <v>0.6027397260273972</v>
      </c>
      <c r="D198" s="24">
        <v>346</v>
      </c>
      <c r="E198" s="23">
        <f t="shared" si="92"/>
        <v>0.3949771689497717</v>
      </c>
      <c r="F198" s="24">
        <v>2</v>
      </c>
      <c r="G198" s="25">
        <f t="shared" si="93"/>
        <v>0.00228310502283105</v>
      </c>
      <c r="H198" s="22">
        <v>448</v>
      </c>
      <c r="I198" s="23">
        <f t="shared" si="94"/>
        <v>0.5114155251141552</v>
      </c>
      <c r="J198" s="24">
        <v>427</v>
      </c>
      <c r="K198" s="23">
        <f t="shared" si="95"/>
        <v>0.4874429223744292</v>
      </c>
      <c r="L198" s="24">
        <v>1</v>
      </c>
      <c r="M198" s="25">
        <f t="shared" si="96"/>
        <v>0.001141552511415525</v>
      </c>
      <c r="N198" s="22">
        <v>357</v>
      </c>
      <c r="O198" s="23">
        <f t="shared" si="97"/>
        <v>0.4075342465753425</v>
      </c>
      <c r="P198" s="24">
        <v>517</v>
      </c>
      <c r="Q198" s="23">
        <f t="shared" si="98"/>
        <v>0.5901826484018264</v>
      </c>
      <c r="R198" s="24">
        <v>2</v>
      </c>
      <c r="S198" s="25">
        <f t="shared" si="99"/>
        <v>0.00228310502283105</v>
      </c>
      <c r="T198" s="22">
        <v>471</v>
      </c>
      <c r="U198" s="23">
        <f t="shared" si="100"/>
        <v>0.5376712328767124</v>
      </c>
      <c r="V198" s="24">
        <v>363</v>
      </c>
      <c r="W198" s="23">
        <f t="shared" si="101"/>
        <v>0.4143835616438356</v>
      </c>
      <c r="X198" s="24">
        <v>42</v>
      </c>
      <c r="Y198" s="26">
        <f t="shared" si="102"/>
        <v>0.04794520547945205</v>
      </c>
      <c r="Z198" s="22">
        <f t="shared" si="103"/>
        <v>876</v>
      </c>
    </row>
    <row r="199" spans="1:26" ht="12.75">
      <c r="A199" s="21" t="s">
        <v>184</v>
      </c>
      <c r="B199" s="22">
        <v>272</v>
      </c>
      <c r="C199" s="23">
        <f t="shared" si="91"/>
        <v>0.6238532110091743</v>
      </c>
      <c r="D199" s="24">
        <v>164</v>
      </c>
      <c r="E199" s="23">
        <f t="shared" si="92"/>
        <v>0.3761467889908257</v>
      </c>
      <c r="F199" s="24">
        <v>0</v>
      </c>
      <c r="G199" s="25">
        <f t="shared" si="93"/>
        <v>0</v>
      </c>
      <c r="H199" s="22">
        <v>190</v>
      </c>
      <c r="I199" s="23">
        <f t="shared" si="94"/>
        <v>0.43577981651376146</v>
      </c>
      <c r="J199" s="24">
        <v>244</v>
      </c>
      <c r="K199" s="23">
        <f t="shared" si="95"/>
        <v>0.5596330275229358</v>
      </c>
      <c r="L199" s="24">
        <v>2</v>
      </c>
      <c r="M199" s="25">
        <f t="shared" si="96"/>
        <v>0.0045871559633027525</v>
      </c>
      <c r="N199" s="22">
        <v>156</v>
      </c>
      <c r="O199" s="23">
        <f t="shared" si="97"/>
        <v>0.3577981651376147</v>
      </c>
      <c r="P199" s="24">
        <v>278</v>
      </c>
      <c r="Q199" s="23">
        <f t="shared" si="98"/>
        <v>0.6376146788990825</v>
      </c>
      <c r="R199" s="24">
        <v>2</v>
      </c>
      <c r="S199" s="25">
        <f t="shared" si="99"/>
        <v>0.0045871559633027525</v>
      </c>
      <c r="T199" s="22">
        <v>208</v>
      </c>
      <c r="U199" s="23">
        <f t="shared" si="100"/>
        <v>0.47706422018348627</v>
      </c>
      <c r="V199" s="24">
        <v>210</v>
      </c>
      <c r="W199" s="23">
        <f t="shared" si="101"/>
        <v>0.481651376146789</v>
      </c>
      <c r="X199" s="24">
        <v>18</v>
      </c>
      <c r="Y199" s="26">
        <f t="shared" si="102"/>
        <v>0.04128440366972477</v>
      </c>
      <c r="Z199" s="22">
        <f t="shared" si="103"/>
        <v>436</v>
      </c>
    </row>
    <row r="200" spans="1:26" ht="12.75">
      <c r="A200" s="21" t="s">
        <v>185</v>
      </c>
      <c r="B200" s="22">
        <v>1029</v>
      </c>
      <c r="C200" s="23">
        <f t="shared" si="91"/>
        <v>0.613961813842482</v>
      </c>
      <c r="D200" s="24">
        <v>636</v>
      </c>
      <c r="E200" s="23">
        <f t="shared" si="92"/>
        <v>0.3794749403341289</v>
      </c>
      <c r="F200" s="24">
        <v>11</v>
      </c>
      <c r="G200" s="25">
        <f t="shared" si="93"/>
        <v>0.0065632458233890216</v>
      </c>
      <c r="H200" s="22">
        <v>870</v>
      </c>
      <c r="I200" s="23">
        <f t="shared" si="94"/>
        <v>0.5190930787589498</v>
      </c>
      <c r="J200" s="24">
        <v>797</v>
      </c>
      <c r="K200" s="23">
        <f t="shared" si="95"/>
        <v>0.4755369928400955</v>
      </c>
      <c r="L200" s="24">
        <v>9</v>
      </c>
      <c r="M200" s="25">
        <f t="shared" si="96"/>
        <v>0.0053699284009546535</v>
      </c>
      <c r="N200" s="22">
        <v>699</v>
      </c>
      <c r="O200" s="23">
        <f t="shared" si="97"/>
        <v>0.4170644391408115</v>
      </c>
      <c r="P200" s="24">
        <v>960</v>
      </c>
      <c r="Q200" s="23">
        <f t="shared" si="98"/>
        <v>0.5727923627684964</v>
      </c>
      <c r="R200" s="24">
        <v>17</v>
      </c>
      <c r="S200" s="25">
        <f t="shared" si="99"/>
        <v>0.010143198090692125</v>
      </c>
      <c r="T200" s="22">
        <v>839</v>
      </c>
      <c r="U200" s="23">
        <f t="shared" si="100"/>
        <v>0.5005966587112172</v>
      </c>
      <c r="V200" s="24">
        <v>765</v>
      </c>
      <c r="W200" s="23">
        <f t="shared" si="101"/>
        <v>0.4564439140811456</v>
      </c>
      <c r="X200" s="24">
        <v>72</v>
      </c>
      <c r="Y200" s="26">
        <f t="shared" si="102"/>
        <v>0.04295942720763723</v>
      </c>
      <c r="Z200" s="22">
        <f t="shared" si="103"/>
        <v>1676</v>
      </c>
    </row>
    <row r="201" spans="1:26" ht="12.75">
      <c r="A201" s="21" t="s">
        <v>186</v>
      </c>
      <c r="B201" s="22">
        <v>721</v>
      </c>
      <c r="C201" s="23">
        <f t="shared" si="91"/>
        <v>0.7089478859390363</v>
      </c>
      <c r="D201" s="24">
        <v>290</v>
      </c>
      <c r="E201" s="23">
        <f t="shared" si="92"/>
        <v>0.28515240904621436</v>
      </c>
      <c r="F201" s="24">
        <v>6</v>
      </c>
      <c r="G201" s="25">
        <f t="shared" si="93"/>
        <v>0.0058997050147492625</v>
      </c>
      <c r="H201" s="22">
        <v>465</v>
      </c>
      <c r="I201" s="23">
        <f t="shared" si="94"/>
        <v>0.45722713864306785</v>
      </c>
      <c r="J201" s="24">
        <v>539</v>
      </c>
      <c r="K201" s="23">
        <f t="shared" si="95"/>
        <v>0.5299901671583087</v>
      </c>
      <c r="L201" s="24">
        <v>13</v>
      </c>
      <c r="M201" s="25">
        <f t="shared" si="96"/>
        <v>0.012782694198623401</v>
      </c>
      <c r="N201" s="22">
        <v>360</v>
      </c>
      <c r="O201" s="23">
        <f t="shared" si="97"/>
        <v>0.35398230088495575</v>
      </c>
      <c r="P201" s="24">
        <v>643</v>
      </c>
      <c r="Q201" s="23">
        <f t="shared" si="98"/>
        <v>0.632251720747296</v>
      </c>
      <c r="R201" s="24">
        <v>14</v>
      </c>
      <c r="S201" s="25">
        <f t="shared" si="99"/>
        <v>0.01376597836774828</v>
      </c>
      <c r="T201" s="22">
        <v>588</v>
      </c>
      <c r="U201" s="23">
        <f t="shared" si="100"/>
        <v>0.5781710914454278</v>
      </c>
      <c r="V201" s="24">
        <v>372</v>
      </c>
      <c r="W201" s="23">
        <f t="shared" si="101"/>
        <v>0.36578171091445427</v>
      </c>
      <c r="X201" s="24">
        <v>57</v>
      </c>
      <c r="Y201" s="26">
        <f t="shared" si="102"/>
        <v>0.05604719764011799</v>
      </c>
      <c r="Z201" s="22">
        <f t="shared" si="103"/>
        <v>1017</v>
      </c>
    </row>
    <row r="202" spans="1:26" ht="12.75">
      <c r="A202" s="21" t="s">
        <v>187</v>
      </c>
      <c r="B202" s="22">
        <v>605</v>
      </c>
      <c r="C202" s="23">
        <f t="shared" si="91"/>
        <v>0.5607043558850788</v>
      </c>
      <c r="D202" s="24">
        <v>472</v>
      </c>
      <c r="E202" s="23">
        <f t="shared" si="92"/>
        <v>0.43744207599629287</v>
      </c>
      <c r="F202" s="24">
        <v>2</v>
      </c>
      <c r="G202" s="25">
        <f t="shared" si="93"/>
        <v>0.0018535681186283596</v>
      </c>
      <c r="H202" s="22">
        <v>530</v>
      </c>
      <c r="I202" s="23">
        <f t="shared" si="94"/>
        <v>0.4911955514365153</v>
      </c>
      <c r="J202" s="24">
        <v>548</v>
      </c>
      <c r="K202" s="23">
        <f t="shared" si="95"/>
        <v>0.5078776645041705</v>
      </c>
      <c r="L202" s="24">
        <v>1</v>
      </c>
      <c r="M202" s="25">
        <f t="shared" si="96"/>
        <v>0.0009267840593141798</v>
      </c>
      <c r="N202" s="22">
        <v>484</v>
      </c>
      <c r="O202" s="23">
        <f t="shared" si="97"/>
        <v>0.448563484708063</v>
      </c>
      <c r="P202" s="24">
        <v>594</v>
      </c>
      <c r="Q202" s="23">
        <f t="shared" si="98"/>
        <v>0.5505097312326228</v>
      </c>
      <c r="R202" s="24">
        <v>1</v>
      </c>
      <c r="S202" s="25">
        <f t="shared" si="99"/>
        <v>0.0009267840593141798</v>
      </c>
      <c r="T202" s="22">
        <v>539</v>
      </c>
      <c r="U202" s="23">
        <f t="shared" si="100"/>
        <v>0.4995366079703429</v>
      </c>
      <c r="V202" s="24">
        <v>494</v>
      </c>
      <c r="W202" s="23">
        <f t="shared" si="101"/>
        <v>0.4578313253012048</v>
      </c>
      <c r="X202" s="24">
        <v>46</v>
      </c>
      <c r="Y202" s="26">
        <f t="shared" si="102"/>
        <v>0.042632066728452274</v>
      </c>
      <c r="Z202" s="22">
        <f t="shared" si="103"/>
        <v>1079</v>
      </c>
    </row>
    <row r="203" spans="1:26" ht="12.75">
      <c r="A203" s="21" t="s">
        <v>188</v>
      </c>
      <c r="B203" s="22">
        <v>608</v>
      </c>
      <c r="C203" s="23">
        <f t="shared" si="91"/>
        <v>0.6197757390417941</v>
      </c>
      <c r="D203" s="24">
        <v>370</v>
      </c>
      <c r="E203" s="23">
        <f t="shared" si="92"/>
        <v>0.37716615698267075</v>
      </c>
      <c r="F203" s="24">
        <v>3</v>
      </c>
      <c r="G203" s="25">
        <f t="shared" si="93"/>
        <v>0.0030581039755351682</v>
      </c>
      <c r="H203" s="22">
        <v>473</v>
      </c>
      <c r="I203" s="23">
        <f t="shared" si="94"/>
        <v>0.48216106014271154</v>
      </c>
      <c r="J203" s="24">
        <v>502</v>
      </c>
      <c r="K203" s="23">
        <f t="shared" si="95"/>
        <v>0.5117227319062182</v>
      </c>
      <c r="L203" s="24">
        <v>6</v>
      </c>
      <c r="M203" s="25">
        <f t="shared" si="96"/>
        <v>0.0061162079510703364</v>
      </c>
      <c r="N203" s="22">
        <v>398</v>
      </c>
      <c r="O203" s="23">
        <f t="shared" si="97"/>
        <v>0.4057084607543323</v>
      </c>
      <c r="P203" s="24">
        <v>578</v>
      </c>
      <c r="Q203" s="23">
        <f t="shared" si="98"/>
        <v>0.5891946992864424</v>
      </c>
      <c r="R203" s="24">
        <v>5</v>
      </c>
      <c r="S203" s="25">
        <f t="shared" si="99"/>
        <v>0.0050968399592252805</v>
      </c>
      <c r="T203" s="22">
        <v>531</v>
      </c>
      <c r="U203" s="23">
        <f t="shared" si="100"/>
        <v>0.5412844036697247</v>
      </c>
      <c r="V203" s="24">
        <v>385</v>
      </c>
      <c r="W203" s="23">
        <f t="shared" si="101"/>
        <v>0.3924566768603466</v>
      </c>
      <c r="X203" s="24">
        <v>65</v>
      </c>
      <c r="Y203" s="26">
        <f t="shared" si="102"/>
        <v>0.06625891946992865</v>
      </c>
      <c r="Z203" s="22">
        <f t="shared" si="103"/>
        <v>981</v>
      </c>
    </row>
    <row r="204" spans="1:26" ht="12.75">
      <c r="A204" s="21" t="s">
        <v>189</v>
      </c>
      <c r="B204" s="22">
        <v>744</v>
      </c>
      <c r="C204" s="23">
        <f t="shared" si="91"/>
        <v>0.5952</v>
      </c>
      <c r="D204" s="24">
        <v>504</v>
      </c>
      <c r="E204" s="23">
        <f t="shared" si="92"/>
        <v>0.4032</v>
      </c>
      <c r="F204" s="24">
        <v>2</v>
      </c>
      <c r="G204" s="25">
        <f t="shared" si="93"/>
        <v>0.0016</v>
      </c>
      <c r="H204" s="22">
        <v>641</v>
      </c>
      <c r="I204" s="23">
        <f t="shared" si="94"/>
        <v>0.5128</v>
      </c>
      <c r="J204" s="24">
        <v>601</v>
      </c>
      <c r="K204" s="23">
        <f t="shared" si="95"/>
        <v>0.4808</v>
      </c>
      <c r="L204" s="24">
        <v>8</v>
      </c>
      <c r="M204" s="25">
        <f t="shared" si="96"/>
        <v>0.0064</v>
      </c>
      <c r="N204" s="22">
        <v>566</v>
      </c>
      <c r="O204" s="23">
        <f t="shared" si="97"/>
        <v>0.4528</v>
      </c>
      <c r="P204" s="24">
        <v>678</v>
      </c>
      <c r="Q204" s="23">
        <f t="shared" si="98"/>
        <v>0.5424</v>
      </c>
      <c r="R204" s="24">
        <v>6</v>
      </c>
      <c r="S204" s="25">
        <f t="shared" si="99"/>
        <v>0.0048</v>
      </c>
      <c r="T204" s="22">
        <v>638</v>
      </c>
      <c r="U204" s="23">
        <f t="shared" si="100"/>
        <v>0.5104</v>
      </c>
      <c r="V204" s="24">
        <v>545</v>
      </c>
      <c r="W204" s="23">
        <f t="shared" si="101"/>
        <v>0.436</v>
      </c>
      <c r="X204" s="24">
        <v>67</v>
      </c>
      <c r="Y204" s="26">
        <f t="shared" si="102"/>
        <v>0.0536</v>
      </c>
      <c r="Z204" s="22">
        <f t="shared" si="103"/>
        <v>1250</v>
      </c>
    </row>
    <row r="205" spans="1:26" ht="12.75">
      <c r="A205" s="21" t="s">
        <v>190</v>
      </c>
      <c r="B205" s="22">
        <v>338</v>
      </c>
      <c r="C205" s="23">
        <f t="shared" si="91"/>
        <v>0.6305970149253731</v>
      </c>
      <c r="D205" s="24">
        <v>194</v>
      </c>
      <c r="E205" s="23">
        <f t="shared" si="92"/>
        <v>0.3619402985074627</v>
      </c>
      <c r="F205" s="24">
        <v>4</v>
      </c>
      <c r="G205" s="25">
        <f t="shared" si="93"/>
        <v>0.007462686567164179</v>
      </c>
      <c r="H205" s="22">
        <v>213</v>
      </c>
      <c r="I205" s="23">
        <f t="shared" si="94"/>
        <v>0.39738805970149255</v>
      </c>
      <c r="J205" s="24">
        <v>322</v>
      </c>
      <c r="K205" s="23">
        <f t="shared" si="95"/>
        <v>0.6007462686567164</v>
      </c>
      <c r="L205" s="24">
        <v>1</v>
      </c>
      <c r="M205" s="25">
        <f t="shared" si="96"/>
        <v>0.0018656716417910447</v>
      </c>
      <c r="N205" s="22">
        <v>167</v>
      </c>
      <c r="O205" s="23">
        <f t="shared" si="97"/>
        <v>0.31156716417910446</v>
      </c>
      <c r="P205" s="24">
        <v>368</v>
      </c>
      <c r="Q205" s="23">
        <f t="shared" si="98"/>
        <v>0.6865671641791045</v>
      </c>
      <c r="R205" s="24">
        <v>1</v>
      </c>
      <c r="S205" s="25">
        <f t="shared" si="99"/>
        <v>0.0018656716417910447</v>
      </c>
      <c r="T205" s="22">
        <v>263</v>
      </c>
      <c r="U205" s="23">
        <f t="shared" si="100"/>
        <v>0.4906716417910448</v>
      </c>
      <c r="V205" s="24">
        <v>245</v>
      </c>
      <c r="W205" s="23">
        <f t="shared" si="101"/>
        <v>0.457089552238806</v>
      </c>
      <c r="X205" s="24">
        <v>28</v>
      </c>
      <c r="Y205" s="26">
        <f t="shared" si="102"/>
        <v>0.05223880597014925</v>
      </c>
      <c r="Z205" s="22">
        <f t="shared" si="103"/>
        <v>536</v>
      </c>
    </row>
    <row r="206" spans="1:26" ht="12.75">
      <c r="A206" s="21" t="s">
        <v>191</v>
      </c>
      <c r="B206" s="22">
        <v>1129</v>
      </c>
      <c r="C206" s="23">
        <f t="shared" si="91"/>
        <v>0.5553369404820462</v>
      </c>
      <c r="D206" s="24">
        <v>894</v>
      </c>
      <c r="E206" s="23">
        <f t="shared" si="92"/>
        <v>0.4397442203639941</v>
      </c>
      <c r="F206" s="24">
        <v>10</v>
      </c>
      <c r="G206" s="25">
        <f t="shared" si="93"/>
        <v>0.004918839153959666</v>
      </c>
      <c r="H206" s="22">
        <v>1017</v>
      </c>
      <c r="I206" s="23">
        <f t="shared" si="94"/>
        <v>0.500245941957698</v>
      </c>
      <c r="J206" s="24">
        <v>1001</v>
      </c>
      <c r="K206" s="23">
        <f t="shared" si="95"/>
        <v>0.4923757993113625</v>
      </c>
      <c r="L206" s="24">
        <v>15</v>
      </c>
      <c r="M206" s="25">
        <f t="shared" si="96"/>
        <v>0.0073782587309394985</v>
      </c>
      <c r="N206" s="22">
        <v>850</v>
      </c>
      <c r="O206" s="23">
        <f t="shared" si="97"/>
        <v>0.4181013280865716</v>
      </c>
      <c r="P206" s="24">
        <v>1171</v>
      </c>
      <c r="Q206" s="23">
        <f t="shared" si="98"/>
        <v>0.5759960649286768</v>
      </c>
      <c r="R206" s="24">
        <v>12</v>
      </c>
      <c r="S206" s="25">
        <f t="shared" si="99"/>
        <v>0.005902606984751598</v>
      </c>
      <c r="T206" s="22">
        <v>965</v>
      </c>
      <c r="U206" s="23">
        <f t="shared" si="100"/>
        <v>0.4746679783571077</v>
      </c>
      <c r="V206" s="24">
        <v>979</v>
      </c>
      <c r="W206" s="23">
        <f t="shared" si="101"/>
        <v>0.4815543531726513</v>
      </c>
      <c r="X206" s="24">
        <v>89</v>
      </c>
      <c r="Y206" s="26">
        <f t="shared" si="102"/>
        <v>0.043777668470241025</v>
      </c>
      <c r="Z206" s="22">
        <f t="shared" si="103"/>
        <v>2033</v>
      </c>
    </row>
    <row r="207" spans="1:26" ht="12.75">
      <c r="A207" s="21" t="s">
        <v>192</v>
      </c>
      <c r="B207" s="22">
        <v>510</v>
      </c>
      <c r="C207" s="23">
        <f t="shared" si="91"/>
        <v>0.5895953757225434</v>
      </c>
      <c r="D207" s="24">
        <v>353</v>
      </c>
      <c r="E207" s="23">
        <f t="shared" si="92"/>
        <v>0.40809248554913297</v>
      </c>
      <c r="F207" s="24">
        <v>2</v>
      </c>
      <c r="G207" s="25">
        <f t="shared" si="93"/>
        <v>0.0023121387283236996</v>
      </c>
      <c r="H207" s="22">
        <v>489</v>
      </c>
      <c r="I207" s="23">
        <f t="shared" si="94"/>
        <v>0.5653179190751445</v>
      </c>
      <c r="J207" s="24">
        <v>376</v>
      </c>
      <c r="K207" s="23">
        <f t="shared" si="95"/>
        <v>0.4346820809248555</v>
      </c>
      <c r="L207" s="24">
        <v>0</v>
      </c>
      <c r="M207" s="25">
        <f t="shared" si="96"/>
        <v>0</v>
      </c>
      <c r="N207" s="22">
        <v>391</v>
      </c>
      <c r="O207" s="23">
        <f t="shared" si="97"/>
        <v>0.45202312138728323</v>
      </c>
      <c r="P207" s="24">
        <v>474</v>
      </c>
      <c r="Q207" s="23">
        <f t="shared" si="98"/>
        <v>0.5479768786127167</v>
      </c>
      <c r="R207" s="24">
        <v>0</v>
      </c>
      <c r="S207" s="25">
        <f t="shared" si="99"/>
        <v>0</v>
      </c>
      <c r="T207" s="22">
        <v>381</v>
      </c>
      <c r="U207" s="23">
        <f t="shared" si="100"/>
        <v>0.44046242774566474</v>
      </c>
      <c r="V207" s="24">
        <v>449</v>
      </c>
      <c r="W207" s="23">
        <f t="shared" si="101"/>
        <v>0.5190751445086705</v>
      </c>
      <c r="X207" s="24">
        <v>35</v>
      </c>
      <c r="Y207" s="26">
        <f t="shared" si="102"/>
        <v>0.04046242774566474</v>
      </c>
      <c r="Z207" s="22">
        <f t="shared" si="103"/>
        <v>865</v>
      </c>
    </row>
    <row r="208" spans="1:26" ht="12.75">
      <c r="A208" s="21" t="s">
        <v>193</v>
      </c>
      <c r="B208" s="22">
        <v>308</v>
      </c>
      <c r="C208" s="23">
        <f t="shared" si="91"/>
        <v>0.5757009345794393</v>
      </c>
      <c r="D208" s="24">
        <v>223</v>
      </c>
      <c r="E208" s="23">
        <f t="shared" si="92"/>
        <v>0.41682242990654206</v>
      </c>
      <c r="F208" s="24">
        <v>4</v>
      </c>
      <c r="G208" s="25">
        <f t="shared" si="93"/>
        <v>0.007476635514018692</v>
      </c>
      <c r="H208" s="22">
        <v>296</v>
      </c>
      <c r="I208" s="23">
        <f t="shared" si="94"/>
        <v>0.5532710280373832</v>
      </c>
      <c r="J208" s="24">
        <v>238</v>
      </c>
      <c r="K208" s="23">
        <f t="shared" si="95"/>
        <v>0.44485981308411215</v>
      </c>
      <c r="L208" s="24">
        <v>1</v>
      </c>
      <c r="M208" s="25">
        <f t="shared" si="96"/>
        <v>0.001869158878504673</v>
      </c>
      <c r="N208" s="22">
        <v>234</v>
      </c>
      <c r="O208" s="23">
        <f t="shared" si="97"/>
        <v>0.4373831775700935</v>
      </c>
      <c r="P208" s="24">
        <v>300</v>
      </c>
      <c r="Q208" s="23">
        <f t="shared" si="98"/>
        <v>0.5607476635514018</v>
      </c>
      <c r="R208" s="24">
        <v>1</v>
      </c>
      <c r="S208" s="25">
        <f t="shared" si="99"/>
        <v>0.001869158878504673</v>
      </c>
      <c r="T208" s="22">
        <v>284</v>
      </c>
      <c r="U208" s="23">
        <f t="shared" si="100"/>
        <v>0.5308411214953271</v>
      </c>
      <c r="V208" s="24">
        <v>236</v>
      </c>
      <c r="W208" s="23">
        <f t="shared" si="101"/>
        <v>0.4411214953271028</v>
      </c>
      <c r="X208" s="24">
        <v>15</v>
      </c>
      <c r="Y208" s="26">
        <f t="shared" si="102"/>
        <v>0.028037383177570093</v>
      </c>
      <c r="Z208" s="22">
        <f t="shared" si="103"/>
        <v>535</v>
      </c>
    </row>
    <row r="209" spans="1:26" ht="12.75">
      <c r="A209" s="21" t="s">
        <v>194</v>
      </c>
      <c r="B209" s="22">
        <v>552</v>
      </c>
      <c r="C209" s="23">
        <f t="shared" si="91"/>
        <v>0.6188340807174888</v>
      </c>
      <c r="D209" s="24">
        <v>338</v>
      </c>
      <c r="E209" s="23">
        <f t="shared" si="92"/>
        <v>0.3789237668161435</v>
      </c>
      <c r="F209" s="24">
        <v>2</v>
      </c>
      <c r="G209" s="25">
        <f t="shared" si="93"/>
        <v>0.002242152466367713</v>
      </c>
      <c r="H209" s="22">
        <v>402</v>
      </c>
      <c r="I209" s="23">
        <f t="shared" si="94"/>
        <v>0.45067264573991034</v>
      </c>
      <c r="J209" s="24">
        <v>488</v>
      </c>
      <c r="K209" s="23">
        <f t="shared" si="95"/>
        <v>0.547085201793722</v>
      </c>
      <c r="L209" s="24">
        <v>2</v>
      </c>
      <c r="M209" s="25">
        <f t="shared" si="96"/>
        <v>0.002242152466367713</v>
      </c>
      <c r="N209" s="22">
        <v>333</v>
      </c>
      <c r="O209" s="23">
        <f t="shared" si="97"/>
        <v>0.37331838565022424</v>
      </c>
      <c r="P209" s="24">
        <v>555</v>
      </c>
      <c r="Q209" s="23">
        <f t="shared" si="98"/>
        <v>0.6221973094170403</v>
      </c>
      <c r="R209" s="24">
        <v>4</v>
      </c>
      <c r="S209" s="25">
        <f t="shared" si="99"/>
        <v>0.004484304932735426</v>
      </c>
      <c r="T209" s="22">
        <v>463</v>
      </c>
      <c r="U209" s="23">
        <f t="shared" si="100"/>
        <v>0.5190582959641256</v>
      </c>
      <c r="V209" s="24">
        <v>370</v>
      </c>
      <c r="W209" s="23">
        <f t="shared" si="101"/>
        <v>0.4147982062780269</v>
      </c>
      <c r="X209" s="24">
        <v>59</v>
      </c>
      <c r="Y209" s="26">
        <f t="shared" si="102"/>
        <v>0.06614349775784753</v>
      </c>
      <c r="Z209" s="22">
        <f t="shared" si="103"/>
        <v>892</v>
      </c>
    </row>
    <row r="210" spans="1:26" ht="12.75">
      <c r="A210" s="21" t="s">
        <v>195</v>
      </c>
      <c r="B210" s="22">
        <v>202</v>
      </c>
      <c r="C210" s="23">
        <f t="shared" si="91"/>
        <v>0.645367412140575</v>
      </c>
      <c r="D210" s="24">
        <v>111</v>
      </c>
      <c r="E210" s="23">
        <f t="shared" si="92"/>
        <v>0.3546325878594249</v>
      </c>
      <c r="F210" s="24">
        <v>0</v>
      </c>
      <c r="G210" s="25">
        <f t="shared" si="93"/>
        <v>0</v>
      </c>
      <c r="H210" s="22">
        <v>153</v>
      </c>
      <c r="I210" s="23">
        <f t="shared" si="94"/>
        <v>0.48881789137380194</v>
      </c>
      <c r="J210" s="24">
        <v>157</v>
      </c>
      <c r="K210" s="23">
        <f t="shared" si="95"/>
        <v>0.5015974440894568</v>
      </c>
      <c r="L210" s="24">
        <v>3</v>
      </c>
      <c r="M210" s="25">
        <f t="shared" si="96"/>
        <v>0.009584664536741214</v>
      </c>
      <c r="N210" s="22">
        <v>124</v>
      </c>
      <c r="O210" s="23">
        <f t="shared" si="97"/>
        <v>0.3961661341853035</v>
      </c>
      <c r="P210" s="24">
        <v>186</v>
      </c>
      <c r="Q210" s="23">
        <f t="shared" si="98"/>
        <v>0.5942492012779552</v>
      </c>
      <c r="R210" s="24">
        <v>3</v>
      </c>
      <c r="S210" s="25">
        <f t="shared" si="99"/>
        <v>0.009584664536741214</v>
      </c>
      <c r="T210" s="22">
        <v>147</v>
      </c>
      <c r="U210" s="23">
        <f t="shared" si="100"/>
        <v>0.4696485623003195</v>
      </c>
      <c r="V210" s="24">
        <v>154</v>
      </c>
      <c r="W210" s="23">
        <f t="shared" si="101"/>
        <v>0.49201277955271566</v>
      </c>
      <c r="X210" s="24">
        <v>12</v>
      </c>
      <c r="Y210" s="26">
        <f t="shared" si="102"/>
        <v>0.038338658146964855</v>
      </c>
      <c r="Z210" s="22">
        <f t="shared" si="103"/>
        <v>313</v>
      </c>
    </row>
    <row r="211" spans="1:26" ht="12.75">
      <c r="A211" s="21" t="s">
        <v>196</v>
      </c>
      <c r="B211" s="22">
        <v>767</v>
      </c>
      <c r="C211" s="23">
        <f t="shared" si="91"/>
        <v>0.5890937019969278</v>
      </c>
      <c r="D211" s="24">
        <v>533</v>
      </c>
      <c r="E211" s="23">
        <f t="shared" si="92"/>
        <v>0.4093701996927803</v>
      </c>
      <c r="F211" s="24">
        <v>2</v>
      </c>
      <c r="G211" s="25">
        <f t="shared" si="93"/>
        <v>0.0015360983102918587</v>
      </c>
      <c r="H211" s="22">
        <v>640</v>
      </c>
      <c r="I211" s="23">
        <f t="shared" si="94"/>
        <v>0.4915514592933948</v>
      </c>
      <c r="J211" s="24">
        <v>658</v>
      </c>
      <c r="K211" s="23">
        <f t="shared" si="95"/>
        <v>0.5053763440860215</v>
      </c>
      <c r="L211" s="24">
        <v>4</v>
      </c>
      <c r="M211" s="25">
        <f t="shared" si="96"/>
        <v>0.0030721966205837174</v>
      </c>
      <c r="N211" s="22">
        <v>542</v>
      </c>
      <c r="O211" s="23">
        <f t="shared" si="97"/>
        <v>0.4162826420890937</v>
      </c>
      <c r="P211" s="24">
        <v>756</v>
      </c>
      <c r="Q211" s="23">
        <f t="shared" si="98"/>
        <v>0.5806451612903226</v>
      </c>
      <c r="R211" s="24">
        <v>4</v>
      </c>
      <c r="S211" s="25">
        <f t="shared" si="99"/>
        <v>0.0030721966205837174</v>
      </c>
      <c r="T211" s="22">
        <v>672</v>
      </c>
      <c r="U211" s="23">
        <f t="shared" si="100"/>
        <v>0.5161290322580645</v>
      </c>
      <c r="V211" s="24">
        <v>581</v>
      </c>
      <c r="W211" s="23">
        <f t="shared" si="101"/>
        <v>0.44623655913978494</v>
      </c>
      <c r="X211" s="24">
        <v>49</v>
      </c>
      <c r="Y211" s="26">
        <f t="shared" si="102"/>
        <v>0.03763440860215054</v>
      </c>
      <c r="Z211" s="22">
        <f t="shared" si="103"/>
        <v>1302</v>
      </c>
    </row>
    <row r="212" spans="1:26" ht="12.75">
      <c r="A212" s="21" t="s">
        <v>197</v>
      </c>
      <c r="B212" s="22">
        <v>732</v>
      </c>
      <c r="C212" s="23">
        <f t="shared" si="91"/>
        <v>0.595606183889341</v>
      </c>
      <c r="D212" s="24">
        <v>491</v>
      </c>
      <c r="E212" s="23">
        <f t="shared" si="92"/>
        <v>0.39951179820992677</v>
      </c>
      <c r="F212" s="24">
        <v>6</v>
      </c>
      <c r="G212" s="25">
        <f t="shared" si="93"/>
        <v>0.004882017900732303</v>
      </c>
      <c r="H212" s="22">
        <v>599</v>
      </c>
      <c r="I212" s="23">
        <f t="shared" si="94"/>
        <v>0.4873881204231082</v>
      </c>
      <c r="J212" s="24">
        <v>624</v>
      </c>
      <c r="K212" s="23">
        <f t="shared" si="95"/>
        <v>0.5077298616761595</v>
      </c>
      <c r="L212" s="24">
        <v>6</v>
      </c>
      <c r="M212" s="25">
        <f t="shared" si="96"/>
        <v>0.004882017900732303</v>
      </c>
      <c r="N212" s="22">
        <v>484</v>
      </c>
      <c r="O212" s="23">
        <f t="shared" si="97"/>
        <v>0.3938161106590724</v>
      </c>
      <c r="P212" s="24">
        <v>740</v>
      </c>
      <c r="Q212" s="23">
        <f t="shared" si="98"/>
        <v>0.6021155410903173</v>
      </c>
      <c r="R212" s="24">
        <v>5</v>
      </c>
      <c r="S212" s="25">
        <f t="shared" si="99"/>
        <v>0.0040683482506102524</v>
      </c>
      <c r="T212" s="22">
        <v>617</v>
      </c>
      <c r="U212" s="23">
        <f t="shared" si="100"/>
        <v>0.5020341741253052</v>
      </c>
      <c r="V212" s="24">
        <v>559</v>
      </c>
      <c r="W212" s="23">
        <f t="shared" si="101"/>
        <v>0.4548413344182262</v>
      </c>
      <c r="X212" s="24">
        <v>53</v>
      </c>
      <c r="Y212" s="26">
        <f t="shared" si="102"/>
        <v>0.043124491456468676</v>
      </c>
      <c r="Z212" s="22">
        <f t="shared" si="103"/>
        <v>1229</v>
      </c>
    </row>
    <row r="213" spans="1:26" ht="12.75">
      <c r="A213" s="21" t="s">
        <v>198</v>
      </c>
      <c r="B213" s="22">
        <v>145</v>
      </c>
      <c r="C213" s="23">
        <f t="shared" si="91"/>
        <v>0.6561085972850679</v>
      </c>
      <c r="D213" s="24">
        <v>76</v>
      </c>
      <c r="E213" s="23">
        <f t="shared" si="92"/>
        <v>0.3438914027149321</v>
      </c>
      <c r="F213" s="24">
        <v>0</v>
      </c>
      <c r="G213" s="25">
        <f t="shared" si="93"/>
        <v>0</v>
      </c>
      <c r="H213" s="22">
        <v>103</v>
      </c>
      <c r="I213" s="23">
        <f t="shared" si="94"/>
        <v>0.4660633484162896</v>
      </c>
      <c r="J213" s="24">
        <v>116</v>
      </c>
      <c r="K213" s="23">
        <f t="shared" si="95"/>
        <v>0.5248868778280543</v>
      </c>
      <c r="L213" s="24">
        <v>2</v>
      </c>
      <c r="M213" s="25">
        <f t="shared" si="96"/>
        <v>0.00904977375565611</v>
      </c>
      <c r="N213" s="22">
        <v>82</v>
      </c>
      <c r="O213" s="23">
        <f t="shared" si="97"/>
        <v>0.37104072398190047</v>
      </c>
      <c r="P213" s="24">
        <v>138</v>
      </c>
      <c r="Q213" s="23">
        <f t="shared" si="98"/>
        <v>0.6244343891402715</v>
      </c>
      <c r="R213" s="24">
        <v>1</v>
      </c>
      <c r="S213" s="25">
        <f t="shared" si="99"/>
        <v>0.004524886877828055</v>
      </c>
      <c r="T213" s="22">
        <v>116</v>
      </c>
      <c r="U213" s="23">
        <f t="shared" si="100"/>
        <v>0.5248868778280543</v>
      </c>
      <c r="V213" s="24">
        <v>98</v>
      </c>
      <c r="W213" s="23">
        <f t="shared" si="101"/>
        <v>0.4434389140271493</v>
      </c>
      <c r="X213" s="24">
        <v>7</v>
      </c>
      <c r="Y213" s="26">
        <f t="shared" si="102"/>
        <v>0.03167420814479638</v>
      </c>
      <c r="Z213" s="22">
        <f t="shared" si="103"/>
        <v>221</v>
      </c>
    </row>
    <row r="214" spans="1:26" ht="12.75">
      <c r="A214" s="21" t="s">
        <v>199</v>
      </c>
      <c r="B214" s="22">
        <v>2459</v>
      </c>
      <c r="C214" s="23">
        <f t="shared" si="91"/>
        <v>0.6508734780307041</v>
      </c>
      <c r="D214" s="24">
        <v>1279</v>
      </c>
      <c r="E214" s="23">
        <f t="shared" si="92"/>
        <v>0.3385389094759132</v>
      </c>
      <c r="F214" s="24">
        <v>40</v>
      </c>
      <c r="G214" s="25">
        <f t="shared" si="93"/>
        <v>0.010587612493382742</v>
      </c>
      <c r="H214" s="22">
        <v>1765</v>
      </c>
      <c r="I214" s="23">
        <f t="shared" si="94"/>
        <v>0.4671784012705135</v>
      </c>
      <c r="J214" s="24">
        <v>1966</v>
      </c>
      <c r="K214" s="23">
        <f t="shared" si="95"/>
        <v>0.5203811540497618</v>
      </c>
      <c r="L214" s="24">
        <v>47</v>
      </c>
      <c r="M214" s="25">
        <f t="shared" si="96"/>
        <v>0.012440444679724723</v>
      </c>
      <c r="N214" s="22">
        <v>1486</v>
      </c>
      <c r="O214" s="23">
        <f t="shared" si="97"/>
        <v>0.39332980412916885</v>
      </c>
      <c r="P214" s="24">
        <v>2247</v>
      </c>
      <c r="Q214" s="23">
        <f t="shared" si="98"/>
        <v>0.5947591318157756</v>
      </c>
      <c r="R214" s="24">
        <v>45</v>
      </c>
      <c r="S214" s="25">
        <f t="shared" si="99"/>
        <v>0.011911064055055586</v>
      </c>
      <c r="T214" s="22">
        <v>1948</v>
      </c>
      <c r="U214" s="23">
        <f t="shared" si="100"/>
        <v>0.5156167284277395</v>
      </c>
      <c r="V214" s="24">
        <v>1557</v>
      </c>
      <c r="W214" s="23">
        <f t="shared" si="101"/>
        <v>0.41212281630492326</v>
      </c>
      <c r="X214" s="24">
        <v>273</v>
      </c>
      <c r="Y214" s="26">
        <f t="shared" si="102"/>
        <v>0.07226045526733721</v>
      </c>
      <c r="Z214" s="22">
        <f t="shared" si="103"/>
        <v>3778</v>
      </c>
    </row>
    <row r="215" spans="1:26" ht="12.75">
      <c r="A215" s="21" t="s">
        <v>200</v>
      </c>
      <c r="B215" s="22">
        <v>296</v>
      </c>
      <c r="C215" s="23">
        <f t="shared" si="91"/>
        <v>0.6379310344827587</v>
      </c>
      <c r="D215" s="24">
        <v>167</v>
      </c>
      <c r="E215" s="23">
        <f t="shared" si="92"/>
        <v>0.3599137931034483</v>
      </c>
      <c r="F215" s="24">
        <v>1</v>
      </c>
      <c r="G215" s="25">
        <f t="shared" si="93"/>
        <v>0.0021551724137931034</v>
      </c>
      <c r="H215" s="22">
        <v>202</v>
      </c>
      <c r="I215" s="23">
        <f t="shared" si="94"/>
        <v>0.4353448275862069</v>
      </c>
      <c r="J215" s="24">
        <v>259</v>
      </c>
      <c r="K215" s="23">
        <f t="shared" si="95"/>
        <v>0.5581896551724138</v>
      </c>
      <c r="L215" s="24">
        <v>3</v>
      </c>
      <c r="M215" s="25">
        <f t="shared" si="96"/>
        <v>0.00646551724137931</v>
      </c>
      <c r="N215" s="22">
        <v>157</v>
      </c>
      <c r="O215" s="23">
        <f t="shared" si="97"/>
        <v>0.33836206896551724</v>
      </c>
      <c r="P215" s="24">
        <v>304</v>
      </c>
      <c r="Q215" s="23">
        <f t="shared" si="98"/>
        <v>0.6551724137931034</v>
      </c>
      <c r="R215" s="24">
        <v>3</v>
      </c>
      <c r="S215" s="25">
        <f t="shared" si="99"/>
        <v>0.00646551724137931</v>
      </c>
      <c r="T215" s="22">
        <v>279</v>
      </c>
      <c r="U215" s="23">
        <f t="shared" si="100"/>
        <v>0.6012931034482759</v>
      </c>
      <c r="V215" s="24">
        <v>170</v>
      </c>
      <c r="W215" s="23">
        <f t="shared" si="101"/>
        <v>0.36637931034482757</v>
      </c>
      <c r="X215" s="24">
        <v>15</v>
      </c>
      <c r="Y215" s="26">
        <f t="shared" si="102"/>
        <v>0.032327586206896554</v>
      </c>
      <c r="Z215" s="22">
        <f t="shared" si="103"/>
        <v>464</v>
      </c>
    </row>
    <row r="216" spans="1:26" ht="12.75">
      <c r="A216" s="21" t="s">
        <v>201</v>
      </c>
      <c r="B216" s="22">
        <v>649</v>
      </c>
      <c r="C216" s="23">
        <f t="shared" si="91"/>
        <v>0.5805008944543828</v>
      </c>
      <c r="D216" s="24">
        <v>467</v>
      </c>
      <c r="E216" s="23">
        <f t="shared" si="92"/>
        <v>0.41771019677996424</v>
      </c>
      <c r="F216" s="24">
        <v>2</v>
      </c>
      <c r="G216" s="25">
        <f t="shared" si="93"/>
        <v>0.0017889087656529517</v>
      </c>
      <c r="H216" s="22">
        <v>610</v>
      </c>
      <c r="I216" s="23">
        <f t="shared" si="94"/>
        <v>0.5456171735241503</v>
      </c>
      <c r="J216" s="24">
        <v>504</v>
      </c>
      <c r="K216" s="23">
        <f t="shared" si="95"/>
        <v>0.45080500894454384</v>
      </c>
      <c r="L216" s="24">
        <v>4</v>
      </c>
      <c r="M216" s="25">
        <f t="shared" si="96"/>
        <v>0.0035778175313059034</v>
      </c>
      <c r="N216" s="22">
        <v>520</v>
      </c>
      <c r="O216" s="23">
        <f t="shared" si="97"/>
        <v>0.46511627906976744</v>
      </c>
      <c r="P216" s="24">
        <v>596</v>
      </c>
      <c r="Q216" s="23">
        <f t="shared" si="98"/>
        <v>0.5330948121645797</v>
      </c>
      <c r="R216" s="24">
        <v>2</v>
      </c>
      <c r="S216" s="25">
        <f t="shared" si="99"/>
        <v>0.0017889087656529517</v>
      </c>
      <c r="T216" s="22">
        <v>565</v>
      </c>
      <c r="U216" s="23">
        <f t="shared" si="100"/>
        <v>0.5053667262969589</v>
      </c>
      <c r="V216" s="24">
        <v>516</v>
      </c>
      <c r="W216" s="23">
        <f t="shared" si="101"/>
        <v>0.46153846153846156</v>
      </c>
      <c r="X216" s="24">
        <v>37</v>
      </c>
      <c r="Y216" s="26">
        <f t="shared" si="102"/>
        <v>0.03309481216457961</v>
      </c>
      <c r="Z216" s="22">
        <f t="shared" si="103"/>
        <v>1118</v>
      </c>
    </row>
    <row r="217" spans="1:26" ht="12.75">
      <c r="A217" s="21" t="s">
        <v>202</v>
      </c>
      <c r="B217" s="22">
        <v>405</v>
      </c>
      <c r="C217" s="23">
        <f t="shared" si="91"/>
        <v>0.5921052631578947</v>
      </c>
      <c r="D217" s="24">
        <v>277</v>
      </c>
      <c r="E217" s="23">
        <f t="shared" si="92"/>
        <v>0.40497076023391815</v>
      </c>
      <c r="F217" s="24">
        <v>2</v>
      </c>
      <c r="G217" s="25">
        <f t="shared" si="93"/>
        <v>0.0029239766081871343</v>
      </c>
      <c r="H217" s="22">
        <v>368</v>
      </c>
      <c r="I217" s="23">
        <f t="shared" si="94"/>
        <v>0.5380116959064327</v>
      </c>
      <c r="J217" s="24">
        <v>315</v>
      </c>
      <c r="K217" s="23">
        <f t="shared" si="95"/>
        <v>0.4605263157894737</v>
      </c>
      <c r="L217" s="24">
        <v>1</v>
      </c>
      <c r="M217" s="25">
        <f t="shared" si="96"/>
        <v>0.0014619883040935672</v>
      </c>
      <c r="N217" s="22">
        <v>303</v>
      </c>
      <c r="O217" s="23">
        <f t="shared" si="97"/>
        <v>0.44298245614035087</v>
      </c>
      <c r="P217" s="24">
        <v>379</v>
      </c>
      <c r="Q217" s="23">
        <f t="shared" si="98"/>
        <v>0.554093567251462</v>
      </c>
      <c r="R217" s="24">
        <v>2</v>
      </c>
      <c r="S217" s="25">
        <f t="shared" si="99"/>
        <v>0.0029239766081871343</v>
      </c>
      <c r="T217" s="22">
        <v>323</v>
      </c>
      <c r="U217" s="23">
        <f t="shared" si="100"/>
        <v>0.4722222222222222</v>
      </c>
      <c r="V217" s="24">
        <v>337</v>
      </c>
      <c r="W217" s="23">
        <f t="shared" si="101"/>
        <v>0.4926900584795322</v>
      </c>
      <c r="X217" s="24">
        <v>24</v>
      </c>
      <c r="Y217" s="26">
        <f t="shared" si="102"/>
        <v>0.03508771929824561</v>
      </c>
      <c r="Z217" s="22">
        <f t="shared" si="103"/>
        <v>684</v>
      </c>
    </row>
    <row r="218" spans="1:26" ht="12.75">
      <c r="A218" s="21" t="s">
        <v>203</v>
      </c>
      <c r="B218" s="22">
        <v>1278</v>
      </c>
      <c r="C218" s="23">
        <f t="shared" si="91"/>
        <v>0.5592997811816193</v>
      </c>
      <c r="D218" s="24">
        <v>942</v>
      </c>
      <c r="E218" s="23">
        <f t="shared" si="92"/>
        <v>0.41225382932166305</v>
      </c>
      <c r="F218" s="24">
        <v>65</v>
      </c>
      <c r="G218" s="25">
        <f t="shared" si="93"/>
        <v>0.028446389496717725</v>
      </c>
      <c r="H218" s="22">
        <v>1158</v>
      </c>
      <c r="I218" s="23">
        <f t="shared" si="94"/>
        <v>0.5067833698030635</v>
      </c>
      <c r="J218" s="24">
        <v>1064</v>
      </c>
      <c r="K218" s="23">
        <f t="shared" si="95"/>
        <v>0.4656455142231947</v>
      </c>
      <c r="L218" s="24">
        <v>63</v>
      </c>
      <c r="M218" s="25">
        <f t="shared" si="96"/>
        <v>0.027571115973741796</v>
      </c>
      <c r="N218" s="22">
        <v>927</v>
      </c>
      <c r="O218" s="23">
        <f t="shared" si="97"/>
        <v>0.40568927789934356</v>
      </c>
      <c r="P218" s="24">
        <v>1298</v>
      </c>
      <c r="Q218" s="23">
        <f t="shared" si="98"/>
        <v>0.5680525164113785</v>
      </c>
      <c r="R218" s="24">
        <v>60</v>
      </c>
      <c r="S218" s="25">
        <f t="shared" si="99"/>
        <v>0.0262582056892779</v>
      </c>
      <c r="T218" s="22">
        <v>1173</v>
      </c>
      <c r="U218" s="23">
        <f t="shared" si="100"/>
        <v>0.513347921225383</v>
      </c>
      <c r="V218" s="24">
        <v>981</v>
      </c>
      <c r="W218" s="23">
        <f t="shared" si="101"/>
        <v>0.42932166301969366</v>
      </c>
      <c r="X218" s="24">
        <v>131</v>
      </c>
      <c r="Y218" s="26">
        <f t="shared" si="102"/>
        <v>0.05733041575492341</v>
      </c>
      <c r="Z218" s="22">
        <f t="shared" si="103"/>
        <v>2285</v>
      </c>
    </row>
    <row r="219" spans="1:26" ht="12.75">
      <c r="A219" s="21" t="s">
        <v>204</v>
      </c>
      <c r="B219" s="22">
        <v>1374</v>
      </c>
      <c r="C219" s="23">
        <f t="shared" si="91"/>
        <v>0.6334716459197787</v>
      </c>
      <c r="D219" s="24">
        <v>784</v>
      </c>
      <c r="E219" s="23">
        <f t="shared" si="92"/>
        <v>0.3614568925772245</v>
      </c>
      <c r="F219" s="24">
        <v>11</v>
      </c>
      <c r="G219" s="25">
        <f t="shared" si="93"/>
        <v>0.005071461502996773</v>
      </c>
      <c r="H219" s="22">
        <v>1139</v>
      </c>
      <c r="I219" s="23">
        <f t="shared" si="94"/>
        <v>0.5251267865375749</v>
      </c>
      <c r="J219" s="24">
        <v>1023</v>
      </c>
      <c r="K219" s="23">
        <f t="shared" si="95"/>
        <v>0.47164591977869985</v>
      </c>
      <c r="L219" s="24">
        <v>7</v>
      </c>
      <c r="M219" s="25">
        <f t="shared" si="96"/>
        <v>0.003227293683725219</v>
      </c>
      <c r="N219" s="22">
        <v>971</v>
      </c>
      <c r="O219" s="23">
        <f t="shared" si="97"/>
        <v>0.4476717381281697</v>
      </c>
      <c r="P219" s="24">
        <v>1194</v>
      </c>
      <c r="Q219" s="23">
        <f t="shared" si="98"/>
        <v>0.5504840940525588</v>
      </c>
      <c r="R219" s="24">
        <v>4</v>
      </c>
      <c r="S219" s="25">
        <f t="shared" si="99"/>
        <v>0.0018441678192715537</v>
      </c>
      <c r="T219" s="22">
        <v>1119</v>
      </c>
      <c r="U219" s="23">
        <f t="shared" si="100"/>
        <v>0.5159059474412172</v>
      </c>
      <c r="V219" s="24">
        <v>950</v>
      </c>
      <c r="W219" s="23">
        <f t="shared" si="101"/>
        <v>0.437989857076994</v>
      </c>
      <c r="X219" s="24">
        <v>100</v>
      </c>
      <c r="Y219" s="26">
        <f t="shared" si="102"/>
        <v>0.046104195481788846</v>
      </c>
      <c r="Z219" s="22">
        <f t="shared" si="103"/>
        <v>2169</v>
      </c>
    </row>
    <row r="221" spans="1:26" s="2" customFormat="1" ht="12.75">
      <c r="A221" s="1" t="s">
        <v>517</v>
      </c>
      <c r="B221" s="3">
        <f>SUM(B191:B219)</f>
        <v>21452</v>
      </c>
      <c r="C221" s="9">
        <f>B221/($B221+$D221+$F221)</f>
        <v>0.601486050750035</v>
      </c>
      <c r="D221" s="4">
        <f>SUM(D191:D219)</f>
        <v>13914</v>
      </c>
      <c r="E221" s="9">
        <f>D221/($B221+$D221+$F221)</f>
        <v>0.3901303799242955</v>
      </c>
      <c r="F221" s="4">
        <f>SUM(F191:F219)</f>
        <v>299</v>
      </c>
      <c r="G221" s="10">
        <f>F221/($B221+$D221+$F221)</f>
        <v>0.008383569325669424</v>
      </c>
      <c r="H221" s="3">
        <f>SUM(H191:H219)</f>
        <v>17831</v>
      </c>
      <c r="I221" s="9">
        <f>H221/($B221+$D221+$F221)</f>
        <v>0.4999579419599047</v>
      </c>
      <c r="J221" s="4">
        <f>SUM(J191:J219)</f>
        <v>17501</v>
      </c>
      <c r="K221" s="9">
        <f>J221/($B221+$D221+$F221)</f>
        <v>0.49070517313893175</v>
      </c>
      <c r="L221" s="4">
        <f>SUM(L191:L219)</f>
        <v>333</v>
      </c>
      <c r="M221" s="10">
        <f>L221/($B221+$D221+$F221)</f>
        <v>0.009336884901163606</v>
      </c>
      <c r="N221" s="3">
        <f>SUM(N191:N219)</f>
        <v>14788</v>
      </c>
      <c r="O221" s="9">
        <f>N221/($B221+$D221+$F221)</f>
        <v>0.41463619795317536</v>
      </c>
      <c r="P221" s="4">
        <f>SUM(P191:P219)</f>
        <v>20548</v>
      </c>
      <c r="Q221" s="9">
        <f>P221/($B221+$D221+$F221)</f>
        <v>0.5761390719192485</v>
      </c>
      <c r="R221" s="4">
        <f>SUM(R191:R219)</f>
        <v>329</v>
      </c>
      <c r="S221" s="10">
        <f>R221/($B221+$D221+$F221)</f>
        <v>0.009224730127576054</v>
      </c>
      <c r="T221" s="3">
        <f>SUM(T191:T219)</f>
        <v>18179</v>
      </c>
      <c r="U221" s="9">
        <f>T221/($B221+$D221+$F221)</f>
        <v>0.5097154072620216</v>
      </c>
      <c r="V221" s="4">
        <f>SUM(V191:V219)</f>
        <v>15669</v>
      </c>
      <c r="W221" s="9">
        <f>V221/($B221+$D221+$F221)</f>
        <v>0.4393382868358334</v>
      </c>
      <c r="X221" s="4">
        <f>SUM(X191:X219)</f>
        <v>1817</v>
      </c>
      <c r="Y221" s="20">
        <f>X221/($B221+$D221+$F221)</f>
        <v>0.05094630590214496</v>
      </c>
      <c r="Z221" s="3">
        <f>SUM(Z191:Z219)</f>
        <v>35665</v>
      </c>
    </row>
    <row r="223" spans="1:26" ht="12.75">
      <c r="A223" s="21" t="s">
        <v>205</v>
      </c>
      <c r="B223" s="22">
        <v>308</v>
      </c>
      <c r="C223" s="23">
        <f aca="true" t="shared" si="104" ref="C223:C240">B223/($B223+$D223+$F223)</f>
        <v>0.652542372881356</v>
      </c>
      <c r="D223" s="24">
        <v>162</v>
      </c>
      <c r="E223" s="23">
        <f aca="true" t="shared" si="105" ref="E223:E240">D223/($B223+$D223+$F223)</f>
        <v>0.3432203389830508</v>
      </c>
      <c r="F223" s="24">
        <v>2</v>
      </c>
      <c r="G223" s="25">
        <f aca="true" t="shared" si="106" ref="G223:G240">F223/($B223+$D223+$F223)</f>
        <v>0.00423728813559322</v>
      </c>
      <c r="H223" s="22">
        <v>181</v>
      </c>
      <c r="I223" s="23">
        <f aca="true" t="shared" si="107" ref="I223:I240">H223/($H223+$J223+$L223)</f>
        <v>0.3834745762711864</v>
      </c>
      <c r="J223" s="24">
        <v>291</v>
      </c>
      <c r="K223" s="23">
        <f aca="true" t="shared" si="108" ref="K223:K240">J223/($H223+$J223+$L223)</f>
        <v>0.6165254237288136</v>
      </c>
      <c r="L223" s="24">
        <v>0</v>
      </c>
      <c r="M223" s="25">
        <f aca="true" t="shared" si="109" ref="M223:M240">L223/($H223+$J223+$L223)</f>
        <v>0</v>
      </c>
      <c r="N223" s="22">
        <v>162</v>
      </c>
      <c r="O223" s="23">
        <f aca="true" t="shared" si="110" ref="O223:O240">N223/($N223+$P223+$R223)</f>
        <v>0.3432203389830508</v>
      </c>
      <c r="P223" s="24">
        <v>308</v>
      </c>
      <c r="Q223" s="23">
        <f aca="true" t="shared" si="111" ref="Q223:Q240">P223/($N223+$P223+$R223)</f>
        <v>0.652542372881356</v>
      </c>
      <c r="R223" s="24">
        <v>2</v>
      </c>
      <c r="S223" s="25">
        <f aca="true" t="shared" si="112" ref="S223:S240">R223/($N223+$P223+$R223)</f>
        <v>0.00423728813559322</v>
      </c>
      <c r="T223" s="22">
        <v>220</v>
      </c>
      <c r="U223" s="23">
        <f aca="true" t="shared" si="113" ref="U223:U240">T223/($T223+$V223+$X223)</f>
        <v>0.4661016949152542</v>
      </c>
      <c r="V223" s="24">
        <v>214</v>
      </c>
      <c r="W223" s="23">
        <f aca="true" t="shared" si="114" ref="W223:W240">V223/($T223+$V223+$X223)</f>
        <v>0.4533898305084746</v>
      </c>
      <c r="X223" s="24">
        <v>38</v>
      </c>
      <c r="Y223" s="26">
        <f aca="true" t="shared" si="115" ref="Y223:Y240">X223/($T223+$V223+$X223)</f>
        <v>0.08050847457627118</v>
      </c>
      <c r="Z223" s="32">
        <f aca="true" t="shared" si="116" ref="Z223:Z240">T223+V223+X223</f>
        <v>472</v>
      </c>
    </row>
    <row r="224" spans="1:26" ht="12.75">
      <c r="A224" s="21" t="s">
        <v>206</v>
      </c>
      <c r="B224" s="22">
        <v>1391</v>
      </c>
      <c r="C224" s="23">
        <f t="shared" si="104"/>
        <v>0.6968937875751503</v>
      </c>
      <c r="D224" s="24">
        <v>570</v>
      </c>
      <c r="E224" s="23">
        <f t="shared" si="105"/>
        <v>0.28557114228456915</v>
      </c>
      <c r="F224" s="24">
        <v>35</v>
      </c>
      <c r="G224" s="25">
        <f t="shared" si="106"/>
        <v>0.01753507014028056</v>
      </c>
      <c r="H224" s="22">
        <v>632</v>
      </c>
      <c r="I224" s="23">
        <f t="shared" si="107"/>
        <v>0.3166332665330661</v>
      </c>
      <c r="J224" s="24">
        <v>1307</v>
      </c>
      <c r="K224" s="23">
        <f t="shared" si="108"/>
        <v>0.6548096192384769</v>
      </c>
      <c r="L224" s="24">
        <v>57</v>
      </c>
      <c r="M224" s="25">
        <f t="shared" si="109"/>
        <v>0.028557114228456915</v>
      </c>
      <c r="N224" s="22">
        <v>513</v>
      </c>
      <c r="O224" s="23">
        <f t="shared" si="110"/>
        <v>0.25701402805611223</v>
      </c>
      <c r="P224" s="24">
        <v>1436</v>
      </c>
      <c r="Q224" s="23">
        <f t="shared" si="111"/>
        <v>0.7194388777555111</v>
      </c>
      <c r="R224" s="24">
        <v>47</v>
      </c>
      <c r="S224" s="25">
        <f t="shared" si="112"/>
        <v>0.023547094188376753</v>
      </c>
      <c r="T224" s="22">
        <v>1168</v>
      </c>
      <c r="U224" s="23">
        <f t="shared" si="113"/>
        <v>0.5851703406813628</v>
      </c>
      <c r="V224" s="24">
        <v>640</v>
      </c>
      <c r="W224" s="23">
        <f t="shared" si="114"/>
        <v>0.32064128256513025</v>
      </c>
      <c r="X224" s="24">
        <v>188</v>
      </c>
      <c r="Y224" s="26">
        <f t="shared" si="115"/>
        <v>0.09418837675350701</v>
      </c>
      <c r="Z224" s="32">
        <f t="shared" si="116"/>
        <v>1996</v>
      </c>
    </row>
    <row r="225" spans="1:26" ht="12.75">
      <c r="A225" s="21" t="s">
        <v>207</v>
      </c>
      <c r="B225" s="22">
        <v>310</v>
      </c>
      <c r="C225" s="23">
        <f t="shared" si="104"/>
        <v>0.6652360515021459</v>
      </c>
      <c r="D225" s="24">
        <v>155</v>
      </c>
      <c r="E225" s="23">
        <f t="shared" si="105"/>
        <v>0.33261802575107297</v>
      </c>
      <c r="F225" s="24">
        <v>1</v>
      </c>
      <c r="G225" s="25">
        <f t="shared" si="106"/>
        <v>0.002145922746781116</v>
      </c>
      <c r="H225" s="22">
        <v>182</v>
      </c>
      <c r="I225" s="23">
        <f t="shared" si="107"/>
        <v>0.3905579399141631</v>
      </c>
      <c r="J225" s="24">
        <v>284</v>
      </c>
      <c r="K225" s="23">
        <f t="shared" si="108"/>
        <v>0.6094420600858369</v>
      </c>
      <c r="L225" s="24">
        <v>0</v>
      </c>
      <c r="M225" s="25">
        <f t="shared" si="109"/>
        <v>0</v>
      </c>
      <c r="N225" s="22">
        <v>168</v>
      </c>
      <c r="O225" s="23">
        <f t="shared" si="110"/>
        <v>0.3605150214592275</v>
      </c>
      <c r="P225" s="24">
        <v>297</v>
      </c>
      <c r="Q225" s="23">
        <f t="shared" si="111"/>
        <v>0.6373390557939914</v>
      </c>
      <c r="R225" s="24">
        <v>1</v>
      </c>
      <c r="S225" s="25">
        <f t="shared" si="112"/>
        <v>0.002145922746781116</v>
      </c>
      <c r="T225" s="22">
        <v>227</v>
      </c>
      <c r="U225" s="23">
        <f t="shared" si="113"/>
        <v>0.4871244635193133</v>
      </c>
      <c r="V225" s="24">
        <v>214</v>
      </c>
      <c r="W225" s="23">
        <f t="shared" si="114"/>
        <v>0.4592274678111588</v>
      </c>
      <c r="X225" s="24">
        <v>25</v>
      </c>
      <c r="Y225" s="26">
        <f t="shared" si="115"/>
        <v>0.0536480686695279</v>
      </c>
      <c r="Z225" s="32">
        <f t="shared" si="116"/>
        <v>466</v>
      </c>
    </row>
    <row r="226" spans="1:26" ht="12.75">
      <c r="A226" s="21" t="s">
        <v>208</v>
      </c>
      <c r="B226" s="22">
        <v>252</v>
      </c>
      <c r="C226" s="23">
        <f t="shared" si="104"/>
        <v>0.5662921348314607</v>
      </c>
      <c r="D226" s="24">
        <v>188</v>
      </c>
      <c r="E226" s="23">
        <f t="shared" si="105"/>
        <v>0.42247191011235957</v>
      </c>
      <c r="F226" s="24">
        <v>5</v>
      </c>
      <c r="G226" s="25">
        <f t="shared" si="106"/>
        <v>0.011235955056179775</v>
      </c>
      <c r="H226" s="22">
        <v>166</v>
      </c>
      <c r="I226" s="23">
        <f t="shared" si="107"/>
        <v>0.37303370786516854</v>
      </c>
      <c r="J226" s="24">
        <v>277</v>
      </c>
      <c r="K226" s="23">
        <f t="shared" si="108"/>
        <v>0.6224719101123596</v>
      </c>
      <c r="L226" s="24">
        <v>2</v>
      </c>
      <c r="M226" s="25">
        <f t="shared" si="109"/>
        <v>0.0044943820224719105</v>
      </c>
      <c r="N226" s="22">
        <v>143</v>
      </c>
      <c r="O226" s="23">
        <f t="shared" si="110"/>
        <v>0.32134831460674157</v>
      </c>
      <c r="P226" s="24">
        <v>298</v>
      </c>
      <c r="Q226" s="23">
        <f t="shared" si="111"/>
        <v>0.6696629213483146</v>
      </c>
      <c r="R226" s="24">
        <v>4</v>
      </c>
      <c r="S226" s="25">
        <f t="shared" si="112"/>
        <v>0.008988764044943821</v>
      </c>
      <c r="T226" s="22">
        <v>203</v>
      </c>
      <c r="U226" s="23">
        <f t="shared" si="113"/>
        <v>0.45617977528089887</v>
      </c>
      <c r="V226" s="24">
        <v>211</v>
      </c>
      <c r="W226" s="23">
        <f t="shared" si="114"/>
        <v>0.47415730337078654</v>
      </c>
      <c r="X226" s="24">
        <v>31</v>
      </c>
      <c r="Y226" s="26">
        <f t="shared" si="115"/>
        <v>0.0696629213483146</v>
      </c>
      <c r="Z226" s="32">
        <f t="shared" si="116"/>
        <v>445</v>
      </c>
    </row>
    <row r="227" spans="1:26" ht="12.75">
      <c r="A227" s="21" t="s">
        <v>209</v>
      </c>
      <c r="B227" s="22">
        <v>409</v>
      </c>
      <c r="C227" s="23">
        <f t="shared" si="104"/>
        <v>0.6908783783783784</v>
      </c>
      <c r="D227" s="24">
        <v>182</v>
      </c>
      <c r="E227" s="23">
        <f t="shared" si="105"/>
        <v>0.30743243243243246</v>
      </c>
      <c r="F227" s="24">
        <v>1</v>
      </c>
      <c r="G227" s="25">
        <f t="shared" si="106"/>
        <v>0.0016891891891891893</v>
      </c>
      <c r="H227" s="22">
        <v>194</v>
      </c>
      <c r="I227" s="23">
        <f t="shared" si="107"/>
        <v>0.3277027027027027</v>
      </c>
      <c r="J227" s="24">
        <v>394</v>
      </c>
      <c r="K227" s="23">
        <f t="shared" si="108"/>
        <v>0.6655405405405406</v>
      </c>
      <c r="L227" s="24">
        <v>4</v>
      </c>
      <c r="M227" s="25">
        <f t="shared" si="109"/>
        <v>0.006756756756756757</v>
      </c>
      <c r="N227" s="22">
        <v>155</v>
      </c>
      <c r="O227" s="23">
        <f t="shared" si="110"/>
        <v>0.26182432432432434</v>
      </c>
      <c r="P227" s="24">
        <v>433</v>
      </c>
      <c r="Q227" s="23">
        <f t="shared" si="111"/>
        <v>0.731418918918919</v>
      </c>
      <c r="R227" s="24">
        <v>4</v>
      </c>
      <c r="S227" s="25">
        <f t="shared" si="112"/>
        <v>0.006756756756756757</v>
      </c>
      <c r="T227" s="22">
        <v>298</v>
      </c>
      <c r="U227" s="23">
        <f t="shared" si="113"/>
        <v>0.5033783783783784</v>
      </c>
      <c r="V227" s="24">
        <v>250</v>
      </c>
      <c r="W227" s="23">
        <f t="shared" si="114"/>
        <v>0.4222972972972973</v>
      </c>
      <c r="X227" s="24">
        <v>44</v>
      </c>
      <c r="Y227" s="26">
        <f t="shared" si="115"/>
        <v>0.07432432432432433</v>
      </c>
      <c r="Z227" s="32">
        <f t="shared" si="116"/>
        <v>592</v>
      </c>
    </row>
    <row r="228" spans="1:26" ht="12.75">
      <c r="A228" s="21" t="s">
        <v>210</v>
      </c>
      <c r="B228" s="22">
        <v>26</v>
      </c>
      <c r="C228" s="23">
        <f t="shared" si="104"/>
        <v>0.7647058823529411</v>
      </c>
      <c r="D228" s="24">
        <v>8</v>
      </c>
      <c r="E228" s="23">
        <f t="shared" si="105"/>
        <v>0.23529411764705882</v>
      </c>
      <c r="F228" s="24">
        <v>0</v>
      </c>
      <c r="G228" s="25">
        <f t="shared" si="106"/>
        <v>0</v>
      </c>
      <c r="H228" s="22">
        <v>13</v>
      </c>
      <c r="I228" s="23">
        <f t="shared" si="107"/>
        <v>0.38235294117647056</v>
      </c>
      <c r="J228" s="24">
        <v>20</v>
      </c>
      <c r="K228" s="23">
        <f t="shared" si="108"/>
        <v>0.5882352941176471</v>
      </c>
      <c r="L228" s="24">
        <v>1</v>
      </c>
      <c r="M228" s="25">
        <f t="shared" si="109"/>
        <v>0.029411764705882353</v>
      </c>
      <c r="N228" s="22">
        <v>8</v>
      </c>
      <c r="O228" s="23">
        <f t="shared" si="110"/>
        <v>0.23529411764705882</v>
      </c>
      <c r="P228" s="24">
        <v>25</v>
      </c>
      <c r="Q228" s="23">
        <f t="shared" si="111"/>
        <v>0.7352941176470589</v>
      </c>
      <c r="R228" s="24">
        <v>1</v>
      </c>
      <c r="S228" s="25">
        <f t="shared" si="112"/>
        <v>0.029411764705882353</v>
      </c>
      <c r="T228" s="22">
        <v>11</v>
      </c>
      <c r="U228" s="23">
        <f t="shared" si="113"/>
        <v>0.3235294117647059</v>
      </c>
      <c r="V228" s="24">
        <v>17</v>
      </c>
      <c r="W228" s="23">
        <f t="shared" si="114"/>
        <v>0.5</v>
      </c>
      <c r="X228" s="24">
        <v>6</v>
      </c>
      <c r="Y228" s="26">
        <f t="shared" si="115"/>
        <v>0.17647058823529413</v>
      </c>
      <c r="Z228" s="32">
        <f t="shared" si="116"/>
        <v>34</v>
      </c>
    </row>
    <row r="229" spans="1:26" ht="12.75">
      <c r="A229" s="21" t="s">
        <v>211</v>
      </c>
      <c r="B229" s="22">
        <v>20</v>
      </c>
      <c r="C229" s="23">
        <f t="shared" si="104"/>
        <v>0.6666666666666666</v>
      </c>
      <c r="D229" s="24">
        <v>10</v>
      </c>
      <c r="E229" s="23">
        <f t="shared" si="105"/>
        <v>0.3333333333333333</v>
      </c>
      <c r="F229" s="24">
        <v>0</v>
      </c>
      <c r="G229" s="25">
        <f t="shared" si="106"/>
        <v>0</v>
      </c>
      <c r="H229" s="22">
        <v>13</v>
      </c>
      <c r="I229" s="23">
        <f t="shared" si="107"/>
        <v>0.43333333333333335</v>
      </c>
      <c r="J229" s="24">
        <v>17</v>
      </c>
      <c r="K229" s="23">
        <f t="shared" si="108"/>
        <v>0.5666666666666667</v>
      </c>
      <c r="L229" s="24">
        <v>0</v>
      </c>
      <c r="M229" s="25">
        <f t="shared" si="109"/>
        <v>0</v>
      </c>
      <c r="N229" s="22">
        <v>10</v>
      </c>
      <c r="O229" s="23">
        <f t="shared" si="110"/>
        <v>0.3333333333333333</v>
      </c>
      <c r="P229" s="24">
        <v>19</v>
      </c>
      <c r="Q229" s="23">
        <f t="shared" si="111"/>
        <v>0.6333333333333333</v>
      </c>
      <c r="R229" s="24">
        <v>1</v>
      </c>
      <c r="S229" s="25">
        <f t="shared" si="112"/>
        <v>0.03333333333333333</v>
      </c>
      <c r="T229" s="22">
        <v>12</v>
      </c>
      <c r="U229" s="23">
        <f t="shared" si="113"/>
        <v>0.4</v>
      </c>
      <c r="V229" s="24">
        <v>15</v>
      </c>
      <c r="W229" s="23">
        <f t="shared" si="114"/>
        <v>0.5</v>
      </c>
      <c r="X229" s="24">
        <v>3</v>
      </c>
      <c r="Y229" s="26">
        <f t="shared" si="115"/>
        <v>0.1</v>
      </c>
      <c r="Z229" s="32">
        <f t="shared" si="116"/>
        <v>30</v>
      </c>
    </row>
    <row r="230" spans="1:26" ht="12.75">
      <c r="A230" s="21" t="s">
        <v>212</v>
      </c>
      <c r="B230" s="22">
        <v>150</v>
      </c>
      <c r="C230" s="23">
        <f t="shared" si="104"/>
        <v>0.8064516129032258</v>
      </c>
      <c r="D230" s="24">
        <v>36</v>
      </c>
      <c r="E230" s="23">
        <f t="shared" si="105"/>
        <v>0.1935483870967742</v>
      </c>
      <c r="F230" s="24">
        <v>0</v>
      </c>
      <c r="G230" s="25">
        <f t="shared" si="106"/>
        <v>0</v>
      </c>
      <c r="H230" s="22">
        <v>71</v>
      </c>
      <c r="I230" s="23">
        <f t="shared" si="107"/>
        <v>0.3817204301075269</v>
      </c>
      <c r="J230" s="24">
        <v>111</v>
      </c>
      <c r="K230" s="23">
        <f t="shared" si="108"/>
        <v>0.5967741935483871</v>
      </c>
      <c r="L230" s="24">
        <v>4</v>
      </c>
      <c r="M230" s="25">
        <f t="shared" si="109"/>
        <v>0.021505376344086023</v>
      </c>
      <c r="N230" s="22">
        <v>59</v>
      </c>
      <c r="O230" s="23">
        <f t="shared" si="110"/>
        <v>0.3172043010752688</v>
      </c>
      <c r="P230" s="24">
        <v>122</v>
      </c>
      <c r="Q230" s="23">
        <f t="shared" si="111"/>
        <v>0.6559139784946236</v>
      </c>
      <c r="R230" s="24">
        <v>5</v>
      </c>
      <c r="S230" s="25">
        <f t="shared" si="112"/>
        <v>0.026881720430107527</v>
      </c>
      <c r="T230" s="22">
        <v>80</v>
      </c>
      <c r="U230" s="23">
        <f t="shared" si="113"/>
        <v>0.43010752688172044</v>
      </c>
      <c r="V230" s="24">
        <v>87</v>
      </c>
      <c r="W230" s="23">
        <f t="shared" si="114"/>
        <v>0.46774193548387094</v>
      </c>
      <c r="X230" s="24">
        <v>19</v>
      </c>
      <c r="Y230" s="26">
        <f t="shared" si="115"/>
        <v>0.10215053763440861</v>
      </c>
      <c r="Z230" s="32">
        <f t="shared" si="116"/>
        <v>186</v>
      </c>
    </row>
    <row r="231" spans="1:26" ht="12.75">
      <c r="A231" s="21" t="s">
        <v>213</v>
      </c>
      <c r="B231" s="22">
        <v>391</v>
      </c>
      <c r="C231" s="23">
        <f t="shared" si="104"/>
        <v>0.6593591905564924</v>
      </c>
      <c r="D231" s="24">
        <v>201</v>
      </c>
      <c r="E231" s="23">
        <f t="shared" si="105"/>
        <v>0.33895446880269814</v>
      </c>
      <c r="F231" s="24">
        <v>1</v>
      </c>
      <c r="G231" s="25">
        <f t="shared" si="106"/>
        <v>0.0016863406408094434</v>
      </c>
      <c r="H231" s="22">
        <v>243</v>
      </c>
      <c r="I231" s="23">
        <f t="shared" si="107"/>
        <v>0.40978077571669475</v>
      </c>
      <c r="J231" s="24">
        <v>348</v>
      </c>
      <c r="K231" s="23">
        <f t="shared" si="108"/>
        <v>0.5868465430016864</v>
      </c>
      <c r="L231" s="24">
        <v>2</v>
      </c>
      <c r="M231" s="25">
        <f t="shared" si="109"/>
        <v>0.003372681281618887</v>
      </c>
      <c r="N231" s="22">
        <v>209</v>
      </c>
      <c r="O231" s="23">
        <f t="shared" si="110"/>
        <v>0.3524451939291737</v>
      </c>
      <c r="P231" s="24">
        <v>382</v>
      </c>
      <c r="Q231" s="23">
        <f t="shared" si="111"/>
        <v>0.6441821247892074</v>
      </c>
      <c r="R231" s="24">
        <v>2</v>
      </c>
      <c r="S231" s="25">
        <f t="shared" si="112"/>
        <v>0.003372681281618887</v>
      </c>
      <c r="T231" s="22">
        <v>302</v>
      </c>
      <c r="U231" s="23">
        <f t="shared" si="113"/>
        <v>0.5092748735244519</v>
      </c>
      <c r="V231" s="24">
        <v>264</v>
      </c>
      <c r="W231" s="23">
        <f t="shared" si="114"/>
        <v>0.4451939291736931</v>
      </c>
      <c r="X231" s="24">
        <v>27</v>
      </c>
      <c r="Y231" s="26">
        <f t="shared" si="115"/>
        <v>0.045531197301854974</v>
      </c>
      <c r="Z231" s="32">
        <f t="shared" si="116"/>
        <v>593</v>
      </c>
    </row>
    <row r="232" spans="1:26" ht="12.75">
      <c r="A232" s="21" t="s">
        <v>214</v>
      </c>
      <c r="B232" s="22">
        <v>1282</v>
      </c>
      <c r="C232" s="23">
        <f t="shared" si="104"/>
        <v>0.6510919248349416</v>
      </c>
      <c r="D232" s="24">
        <v>616</v>
      </c>
      <c r="E232" s="23">
        <f t="shared" si="105"/>
        <v>0.3128491620111732</v>
      </c>
      <c r="F232" s="24">
        <v>71</v>
      </c>
      <c r="G232" s="25">
        <f t="shared" si="106"/>
        <v>0.03605891315388522</v>
      </c>
      <c r="H232" s="22">
        <v>757</v>
      </c>
      <c r="I232" s="23">
        <f t="shared" si="107"/>
        <v>0.3844591163026917</v>
      </c>
      <c r="J232" s="24">
        <v>1146</v>
      </c>
      <c r="K232" s="23">
        <f t="shared" si="108"/>
        <v>0.5820213306246825</v>
      </c>
      <c r="L232" s="24">
        <v>66</v>
      </c>
      <c r="M232" s="25">
        <f t="shared" si="109"/>
        <v>0.0335195530726257</v>
      </c>
      <c r="N232" s="22">
        <v>670</v>
      </c>
      <c r="O232" s="23">
        <f t="shared" si="110"/>
        <v>0.34027425088877605</v>
      </c>
      <c r="P232" s="24">
        <v>1230</v>
      </c>
      <c r="Q232" s="23">
        <f t="shared" si="111"/>
        <v>0.6246825799898426</v>
      </c>
      <c r="R232" s="24">
        <v>69</v>
      </c>
      <c r="S232" s="25">
        <f t="shared" si="112"/>
        <v>0.03504316912138141</v>
      </c>
      <c r="T232" s="22">
        <v>895</v>
      </c>
      <c r="U232" s="23">
        <f t="shared" si="113"/>
        <v>0.45454545454545453</v>
      </c>
      <c r="V232" s="24">
        <v>904</v>
      </c>
      <c r="W232" s="23">
        <f t="shared" si="114"/>
        <v>0.4591163026917217</v>
      </c>
      <c r="X232" s="24">
        <v>170</v>
      </c>
      <c r="Y232" s="26">
        <f t="shared" si="115"/>
        <v>0.08633824276282377</v>
      </c>
      <c r="Z232" s="32">
        <f t="shared" si="116"/>
        <v>1969</v>
      </c>
    </row>
    <row r="233" spans="1:26" ht="12.75">
      <c r="A233" s="21" t="s">
        <v>215</v>
      </c>
      <c r="B233" s="22">
        <v>796</v>
      </c>
      <c r="C233" s="23">
        <f t="shared" si="104"/>
        <v>0.6337579617834395</v>
      </c>
      <c r="D233" s="24">
        <v>455</v>
      </c>
      <c r="E233" s="23">
        <f t="shared" si="105"/>
        <v>0.3622611464968153</v>
      </c>
      <c r="F233" s="24">
        <v>5</v>
      </c>
      <c r="G233" s="25">
        <f t="shared" si="106"/>
        <v>0.003980891719745223</v>
      </c>
      <c r="H233" s="22">
        <v>421</v>
      </c>
      <c r="I233" s="23">
        <f t="shared" si="107"/>
        <v>0.3351910828025478</v>
      </c>
      <c r="J233" s="24">
        <v>831</v>
      </c>
      <c r="K233" s="23">
        <f t="shared" si="108"/>
        <v>0.6616242038216561</v>
      </c>
      <c r="L233" s="24">
        <v>4</v>
      </c>
      <c r="M233" s="25">
        <f t="shared" si="109"/>
        <v>0.0031847133757961785</v>
      </c>
      <c r="N233" s="22">
        <v>347</v>
      </c>
      <c r="O233" s="23">
        <f t="shared" si="110"/>
        <v>0.2762738853503185</v>
      </c>
      <c r="P233" s="24">
        <v>900</v>
      </c>
      <c r="Q233" s="23">
        <f t="shared" si="111"/>
        <v>0.7165605095541401</v>
      </c>
      <c r="R233" s="24">
        <v>9</v>
      </c>
      <c r="S233" s="25">
        <f t="shared" si="112"/>
        <v>0.007165605095541401</v>
      </c>
      <c r="T233" s="22">
        <v>682</v>
      </c>
      <c r="U233" s="23">
        <f t="shared" si="113"/>
        <v>0.5429936305732485</v>
      </c>
      <c r="V233" s="24">
        <v>493</v>
      </c>
      <c r="W233" s="23">
        <f t="shared" si="114"/>
        <v>0.392515923566879</v>
      </c>
      <c r="X233" s="24">
        <v>81</v>
      </c>
      <c r="Y233" s="26">
        <f t="shared" si="115"/>
        <v>0.06449044585987261</v>
      </c>
      <c r="Z233" s="32">
        <f t="shared" si="116"/>
        <v>1256</v>
      </c>
    </row>
    <row r="234" spans="1:26" ht="12.75">
      <c r="A234" s="21" t="s">
        <v>216</v>
      </c>
      <c r="B234" s="22">
        <v>674</v>
      </c>
      <c r="C234" s="23">
        <f t="shared" si="104"/>
        <v>0.6998961578400831</v>
      </c>
      <c r="D234" s="24">
        <v>289</v>
      </c>
      <c r="E234" s="23">
        <f t="shared" si="105"/>
        <v>0.3001038421599169</v>
      </c>
      <c r="F234" s="24">
        <v>0</v>
      </c>
      <c r="G234" s="25">
        <f t="shared" si="106"/>
        <v>0</v>
      </c>
      <c r="H234" s="22">
        <v>338</v>
      </c>
      <c r="I234" s="23">
        <f t="shared" si="107"/>
        <v>0.3509865005192108</v>
      </c>
      <c r="J234" s="24">
        <v>622</v>
      </c>
      <c r="K234" s="23">
        <f t="shared" si="108"/>
        <v>0.6458982346832814</v>
      </c>
      <c r="L234" s="24">
        <v>3</v>
      </c>
      <c r="M234" s="25">
        <f t="shared" si="109"/>
        <v>0.003115264797507788</v>
      </c>
      <c r="N234" s="22">
        <v>285</v>
      </c>
      <c r="O234" s="23">
        <f t="shared" si="110"/>
        <v>0.29595015576323985</v>
      </c>
      <c r="P234" s="24">
        <v>674</v>
      </c>
      <c r="Q234" s="23">
        <f t="shared" si="111"/>
        <v>0.6998961578400831</v>
      </c>
      <c r="R234" s="24">
        <v>4</v>
      </c>
      <c r="S234" s="25">
        <f t="shared" si="112"/>
        <v>0.004153686396677051</v>
      </c>
      <c r="T234" s="22">
        <v>493</v>
      </c>
      <c r="U234" s="23">
        <f t="shared" si="113"/>
        <v>0.5119418483904465</v>
      </c>
      <c r="V234" s="24">
        <v>413</v>
      </c>
      <c r="W234" s="23">
        <f t="shared" si="114"/>
        <v>0.4288681204569055</v>
      </c>
      <c r="X234" s="24">
        <v>57</v>
      </c>
      <c r="Y234" s="26">
        <f t="shared" si="115"/>
        <v>0.059190031152647975</v>
      </c>
      <c r="Z234" s="32">
        <f t="shared" si="116"/>
        <v>963</v>
      </c>
    </row>
    <row r="235" spans="1:26" ht="12.75">
      <c r="A235" s="21" t="s">
        <v>217</v>
      </c>
      <c r="B235" s="22">
        <v>312</v>
      </c>
      <c r="C235" s="23">
        <f t="shared" si="104"/>
        <v>0.6446280991735537</v>
      </c>
      <c r="D235" s="24">
        <v>172</v>
      </c>
      <c r="E235" s="23">
        <f t="shared" si="105"/>
        <v>0.35537190082644626</v>
      </c>
      <c r="F235" s="24">
        <v>0</v>
      </c>
      <c r="G235" s="25">
        <f t="shared" si="106"/>
        <v>0</v>
      </c>
      <c r="H235" s="22">
        <v>215</v>
      </c>
      <c r="I235" s="23">
        <f t="shared" si="107"/>
        <v>0.44421487603305787</v>
      </c>
      <c r="J235" s="24">
        <v>269</v>
      </c>
      <c r="K235" s="23">
        <f t="shared" si="108"/>
        <v>0.5557851239669421</v>
      </c>
      <c r="L235" s="24">
        <v>0</v>
      </c>
      <c r="M235" s="25">
        <f t="shared" si="109"/>
        <v>0</v>
      </c>
      <c r="N235" s="22">
        <v>174</v>
      </c>
      <c r="O235" s="23">
        <f t="shared" si="110"/>
        <v>0.359504132231405</v>
      </c>
      <c r="P235" s="24">
        <v>298</v>
      </c>
      <c r="Q235" s="23">
        <f t="shared" si="111"/>
        <v>0.6157024793388429</v>
      </c>
      <c r="R235" s="24">
        <v>12</v>
      </c>
      <c r="S235" s="25">
        <f t="shared" si="112"/>
        <v>0.024793388429752067</v>
      </c>
      <c r="T235" s="22">
        <v>265</v>
      </c>
      <c r="U235" s="23">
        <f t="shared" si="113"/>
        <v>0.5475206611570248</v>
      </c>
      <c r="V235" s="24">
        <v>196</v>
      </c>
      <c r="W235" s="23">
        <f t="shared" si="114"/>
        <v>0.4049586776859504</v>
      </c>
      <c r="X235" s="24">
        <v>23</v>
      </c>
      <c r="Y235" s="26">
        <f t="shared" si="115"/>
        <v>0.047520661157024795</v>
      </c>
      <c r="Z235" s="32">
        <f t="shared" si="116"/>
        <v>484</v>
      </c>
    </row>
    <row r="236" spans="1:26" ht="12.75">
      <c r="A236" s="21" t="s">
        <v>218</v>
      </c>
      <c r="B236" s="22">
        <v>625</v>
      </c>
      <c r="C236" s="23">
        <f t="shared" si="104"/>
        <v>0.7078142695356738</v>
      </c>
      <c r="D236" s="24">
        <v>256</v>
      </c>
      <c r="E236" s="23">
        <f t="shared" si="105"/>
        <v>0.289920724801812</v>
      </c>
      <c r="F236" s="24">
        <v>2</v>
      </c>
      <c r="G236" s="25">
        <f t="shared" si="106"/>
        <v>0.0022650056625141564</v>
      </c>
      <c r="H236" s="22">
        <v>396</v>
      </c>
      <c r="I236" s="23">
        <f t="shared" si="107"/>
        <v>0.44847112117780297</v>
      </c>
      <c r="J236" s="24">
        <v>483</v>
      </c>
      <c r="K236" s="23">
        <f t="shared" si="108"/>
        <v>0.5469988674971688</v>
      </c>
      <c r="L236" s="24">
        <v>4</v>
      </c>
      <c r="M236" s="25">
        <f t="shared" si="109"/>
        <v>0.004530011325028313</v>
      </c>
      <c r="N236" s="22">
        <v>318</v>
      </c>
      <c r="O236" s="23">
        <f t="shared" si="110"/>
        <v>0.36013590033975085</v>
      </c>
      <c r="P236" s="24">
        <v>559</v>
      </c>
      <c r="Q236" s="23">
        <f t="shared" si="111"/>
        <v>0.6330690826727067</v>
      </c>
      <c r="R236" s="24">
        <v>6</v>
      </c>
      <c r="S236" s="25">
        <f t="shared" si="112"/>
        <v>0.006795016987542469</v>
      </c>
      <c r="T236" s="22">
        <v>454</v>
      </c>
      <c r="U236" s="23">
        <f t="shared" si="113"/>
        <v>0.5141562853907135</v>
      </c>
      <c r="V236" s="24">
        <v>384</v>
      </c>
      <c r="W236" s="23">
        <f t="shared" si="114"/>
        <v>0.434881087202718</v>
      </c>
      <c r="X236" s="24">
        <v>45</v>
      </c>
      <c r="Y236" s="26">
        <f t="shared" si="115"/>
        <v>0.05096262740656852</v>
      </c>
      <c r="Z236" s="32">
        <f t="shared" si="116"/>
        <v>883</v>
      </c>
    </row>
    <row r="237" spans="1:26" ht="12.75">
      <c r="A237" s="21" t="s">
        <v>219</v>
      </c>
      <c r="B237" s="22">
        <v>489</v>
      </c>
      <c r="C237" s="23">
        <f t="shared" si="104"/>
        <v>0.5970695970695971</v>
      </c>
      <c r="D237" s="24">
        <v>328</v>
      </c>
      <c r="E237" s="23">
        <f t="shared" si="105"/>
        <v>0.4004884004884005</v>
      </c>
      <c r="F237" s="24">
        <v>2</v>
      </c>
      <c r="G237" s="25">
        <f t="shared" si="106"/>
        <v>0.002442002442002442</v>
      </c>
      <c r="H237" s="22">
        <v>308</v>
      </c>
      <c r="I237" s="23">
        <f t="shared" si="107"/>
        <v>0.37606837606837606</v>
      </c>
      <c r="J237" s="24">
        <v>508</v>
      </c>
      <c r="K237" s="23">
        <f t="shared" si="108"/>
        <v>0.6202686202686203</v>
      </c>
      <c r="L237" s="24">
        <v>3</v>
      </c>
      <c r="M237" s="25">
        <f t="shared" si="109"/>
        <v>0.003663003663003663</v>
      </c>
      <c r="N237" s="22">
        <v>248</v>
      </c>
      <c r="O237" s="23">
        <f t="shared" si="110"/>
        <v>0.3028083028083028</v>
      </c>
      <c r="P237" s="24">
        <v>569</v>
      </c>
      <c r="Q237" s="23">
        <f t="shared" si="111"/>
        <v>0.6947496947496947</v>
      </c>
      <c r="R237" s="24">
        <v>2</v>
      </c>
      <c r="S237" s="25">
        <f t="shared" si="112"/>
        <v>0.002442002442002442</v>
      </c>
      <c r="T237" s="22">
        <v>366</v>
      </c>
      <c r="U237" s="23">
        <f t="shared" si="113"/>
        <v>0.4468864468864469</v>
      </c>
      <c r="V237" s="24">
        <v>402</v>
      </c>
      <c r="W237" s="23">
        <f t="shared" si="114"/>
        <v>0.4908424908424908</v>
      </c>
      <c r="X237" s="24">
        <v>51</v>
      </c>
      <c r="Y237" s="26">
        <f t="shared" si="115"/>
        <v>0.06227106227106227</v>
      </c>
      <c r="Z237" s="32">
        <f t="shared" si="116"/>
        <v>819</v>
      </c>
    </row>
    <row r="238" spans="1:26" ht="12.75">
      <c r="A238" s="21" t="s">
        <v>220</v>
      </c>
      <c r="B238" s="22">
        <v>316</v>
      </c>
      <c r="C238" s="23">
        <f t="shared" si="104"/>
        <v>0.7314814814814815</v>
      </c>
      <c r="D238" s="24">
        <v>114</v>
      </c>
      <c r="E238" s="23">
        <f t="shared" si="105"/>
        <v>0.2638888888888889</v>
      </c>
      <c r="F238" s="24">
        <v>2</v>
      </c>
      <c r="G238" s="25">
        <f t="shared" si="106"/>
        <v>0.004629629629629629</v>
      </c>
      <c r="H238" s="22">
        <v>184</v>
      </c>
      <c r="I238" s="23">
        <f t="shared" si="107"/>
        <v>0.42592592592592593</v>
      </c>
      <c r="J238" s="24">
        <v>241</v>
      </c>
      <c r="K238" s="23">
        <f t="shared" si="108"/>
        <v>0.5578703703703703</v>
      </c>
      <c r="L238" s="24">
        <v>7</v>
      </c>
      <c r="M238" s="25">
        <f t="shared" si="109"/>
        <v>0.016203703703703703</v>
      </c>
      <c r="N238" s="22">
        <v>162</v>
      </c>
      <c r="O238" s="23">
        <f t="shared" si="110"/>
        <v>0.375</v>
      </c>
      <c r="P238" s="24">
        <v>263</v>
      </c>
      <c r="Q238" s="23">
        <f t="shared" si="111"/>
        <v>0.6087962962962963</v>
      </c>
      <c r="R238" s="24">
        <v>7</v>
      </c>
      <c r="S238" s="25">
        <f t="shared" si="112"/>
        <v>0.016203703703703703</v>
      </c>
      <c r="T238" s="22">
        <v>198</v>
      </c>
      <c r="U238" s="23">
        <f t="shared" si="113"/>
        <v>0.4583333333333333</v>
      </c>
      <c r="V238" s="24">
        <v>190</v>
      </c>
      <c r="W238" s="23">
        <f t="shared" si="114"/>
        <v>0.4398148148148148</v>
      </c>
      <c r="X238" s="24">
        <v>44</v>
      </c>
      <c r="Y238" s="26">
        <f t="shared" si="115"/>
        <v>0.10185185185185185</v>
      </c>
      <c r="Z238" s="32">
        <f t="shared" si="116"/>
        <v>432</v>
      </c>
    </row>
    <row r="239" spans="1:26" ht="12.75">
      <c r="A239" s="21" t="s">
        <v>221</v>
      </c>
      <c r="B239" s="22">
        <v>634</v>
      </c>
      <c r="C239" s="23">
        <f t="shared" si="104"/>
        <v>0.5914179104477612</v>
      </c>
      <c r="D239" s="24">
        <v>430</v>
      </c>
      <c r="E239" s="23">
        <f t="shared" si="105"/>
        <v>0.40111940298507465</v>
      </c>
      <c r="F239" s="24">
        <v>8</v>
      </c>
      <c r="G239" s="25">
        <f t="shared" si="106"/>
        <v>0.007462686567164179</v>
      </c>
      <c r="H239" s="22">
        <v>482</v>
      </c>
      <c r="I239" s="23">
        <f t="shared" si="107"/>
        <v>0.4496268656716418</v>
      </c>
      <c r="J239" s="24">
        <v>581</v>
      </c>
      <c r="K239" s="23">
        <f t="shared" si="108"/>
        <v>0.5419776119402985</v>
      </c>
      <c r="L239" s="24">
        <v>9</v>
      </c>
      <c r="M239" s="25">
        <f t="shared" si="109"/>
        <v>0.008395522388059701</v>
      </c>
      <c r="N239" s="22">
        <v>400</v>
      </c>
      <c r="O239" s="23">
        <f t="shared" si="110"/>
        <v>0.373134328358209</v>
      </c>
      <c r="P239" s="24">
        <v>659</v>
      </c>
      <c r="Q239" s="23">
        <f t="shared" si="111"/>
        <v>0.6147388059701493</v>
      </c>
      <c r="R239" s="24">
        <v>13</v>
      </c>
      <c r="S239" s="25">
        <f t="shared" si="112"/>
        <v>0.012126865671641791</v>
      </c>
      <c r="T239" s="22">
        <v>463</v>
      </c>
      <c r="U239" s="23">
        <f t="shared" si="113"/>
        <v>0.4319029850746269</v>
      </c>
      <c r="V239" s="24">
        <v>542</v>
      </c>
      <c r="W239" s="23">
        <f t="shared" si="114"/>
        <v>0.5055970149253731</v>
      </c>
      <c r="X239" s="24">
        <v>67</v>
      </c>
      <c r="Y239" s="26">
        <f t="shared" si="115"/>
        <v>0.0625</v>
      </c>
      <c r="Z239" s="32">
        <f t="shared" si="116"/>
        <v>1072</v>
      </c>
    </row>
    <row r="240" spans="1:26" ht="12.75">
      <c r="A240" s="21" t="s">
        <v>222</v>
      </c>
      <c r="B240" s="22">
        <v>288</v>
      </c>
      <c r="C240" s="23">
        <f t="shared" si="104"/>
        <v>0.5987525987525988</v>
      </c>
      <c r="D240" s="24">
        <v>190</v>
      </c>
      <c r="E240" s="23">
        <f t="shared" si="105"/>
        <v>0.39501039501039503</v>
      </c>
      <c r="F240" s="24">
        <v>3</v>
      </c>
      <c r="G240" s="25">
        <f t="shared" si="106"/>
        <v>0.006237006237006237</v>
      </c>
      <c r="H240" s="22">
        <v>201</v>
      </c>
      <c r="I240" s="23">
        <f t="shared" si="107"/>
        <v>0.4178794178794179</v>
      </c>
      <c r="J240" s="24">
        <v>279</v>
      </c>
      <c r="K240" s="23">
        <f t="shared" si="108"/>
        <v>0.58004158004158</v>
      </c>
      <c r="L240" s="24">
        <v>1</v>
      </c>
      <c r="M240" s="25">
        <f t="shared" si="109"/>
        <v>0.002079002079002079</v>
      </c>
      <c r="N240" s="22">
        <v>181</v>
      </c>
      <c r="O240" s="23">
        <f t="shared" si="110"/>
        <v>0.3762993762993763</v>
      </c>
      <c r="P240" s="24">
        <v>298</v>
      </c>
      <c r="Q240" s="23">
        <f t="shared" si="111"/>
        <v>0.6195426195426196</v>
      </c>
      <c r="R240" s="24">
        <v>2</v>
      </c>
      <c r="S240" s="25">
        <f t="shared" si="112"/>
        <v>0.004158004158004158</v>
      </c>
      <c r="T240" s="22">
        <v>223</v>
      </c>
      <c r="U240" s="23">
        <f t="shared" si="113"/>
        <v>0.46361746361746364</v>
      </c>
      <c r="V240" s="24">
        <v>231</v>
      </c>
      <c r="W240" s="23">
        <f t="shared" si="114"/>
        <v>0.4802494802494803</v>
      </c>
      <c r="X240" s="24">
        <v>27</v>
      </c>
      <c r="Y240" s="26">
        <f t="shared" si="115"/>
        <v>0.056133056133056136</v>
      </c>
      <c r="Z240" s="32">
        <f t="shared" si="116"/>
        <v>481</v>
      </c>
    </row>
    <row r="242" spans="1:26" s="2" customFormat="1" ht="12.75">
      <c r="A242" s="1" t="s">
        <v>518</v>
      </c>
      <c r="B242" s="3">
        <f>SUM(B223:B241)</f>
        <v>8673</v>
      </c>
      <c r="C242" s="9">
        <f>B242/($B242+$D242+$F242)</f>
        <v>0.6583921657936689</v>
      </c>
      <c r="D242" s="4">
        <f>SUM(D223:D241)</f>
        <v>4362</v>
      </c>
      <c r="E242" s="9">
        <f>D242/($B242+$D242+$F242)</f>
        <v>0.3311318606240036</v>
      </c>
      <c r="F242" s="4">
        <f>SUM(F223:F241)</f>
        <v>138</v>
      </c>
      <c r="G242" s="10">
        <f>F242/($B242+$D242+$F242)</f>
        <v>0.010475973582327488</v>
      </c>
      <c r="H242" s="3">
        <f>SUM(H223:H241)</f>
        <v>4997</v>
      </c>
      <c r="I242" s="9">
        <f>H242/($H242+$J242+$L242)</f>
        <v>0.37933652167311926</v>
      </c>
      <c r="J242" s="4">
        <f>SUM(J223:J241)</f>
        <v>8009</v>
      </c>
      <c r="K242" s="9">
        <f>J242/($H242+$J242+$L242)</f>
        <v>0.6079860320352236</v>
      </c>
      <c r="L242" s="4">
        <f>SUM(L223:L241)</f>
        <v>167</v>
      </c>
      <c r="M242" s="10">
        <f>L242/($H242+$J242+$L242)</f>
        <v>0.012677446291657178</v>
      </c>
      <c r="N242" s="3">
        <f>SUM(N223:N241)</f>
        <v>4212</v>
      </c>
      <c r="O242" s="9">
        <f>N242/($N242+$P242+$R242)</f>
        <v>0.31974493281712596</v>
      </c>
      <c r="P242" s="4">
        <f>SUM(P223:P241)</f>
        <v>8770</v>
      </c>
      <c r="Q242" s="9">
        <f>P242/($N242+$P242+$R242)</f>
        <v>0.6657557124421164</v>
      </c>
      <c r="R242" s="4">
        <f>SUM(R223:R241)</f>
        <v>191</v>
      </c>
      <c r="S242" s="10">
        <f>R242/($N242+$P242+$R242)</f>
        <v>0.01449935474075761</v>
      </c>
      <c r="T242" s="3">
        <f>SUM(T223:T241)</f>
        <v>6560</v>
      </c>
      <c r="U242" s="9">
        <f>T242/($T242+$V242+$X242)</f>
        <v>0.4979883094207849</v>
      </c>
      <c r="V242" s="4">
        <f>SUM(V223:V241)</f>
        <v>5667</v>
      </c>
      <c r="W242" s="9">
        <f>V242/($T242+$V242+$X242)</f>
        <v>0.43019813254383965</v>
      </c>
      <c r="X242" s="4">
        <f>SUM(X223:X241)</f>
        <v>946</v>
      </c>
      <c r="Y242" s="20">
        <f>X242/($T242+$V242+$X242)</f>
        <v>0.07181355803537538</v>
      </c>
      <c r="Z242" s="3">
        <f>SUM(Z223:Z241)</f>
        <v>13173</v>
      </c>
    </row>
    <row r="244" spans="1:26" ht="12.75">
      <c r="A244" s="21" t="s">
        <v>223</v>
      </c>
      <c r="B244" s="22">
        <v>195</v>
      </c>
      <c r="C244" s="23">
        <f aca="true" t="shared" si="117" ref="C244:C262">B244/($B244+$D244+$F244)</f>
        <v>0.6521739130434783</v>
      </c>
      <c r="D244" s="24">
        <v>104</v>
      </c>
      <c r="E244" s="23">
        <f aca="true" t="shared" si="118" ref="E244:E262">D244/($B244+$D244+$F244)</f>
        <v>0.34782608695652173</v>
      </c>
      <c r="F244" s="24">
        <v>0</v>
      </c>
      <c r="G244" s="25">
        <f aca="true" t="shared" si="119" ref="G244:G262">F244/($B244+$D244+$F244)</f>
        <v>0</v>
      </c>
      <c r="H244" s="22">
        <v>122</v>
      </c>
      <c r="I244" s="23">
        <f aca="true" t="shared" si="120" ref="I244:I262">H244/($H244+$J244+$L244)</f>
        <v>0.4080267558528428</v>
      </c>
      <c r="J244" s="24">
        <v>173</v>
      </c>
      <c r="K244" s="23">
        <f aca="true" t="shared" si="121" ref="K244:K262">J244/($H244+$J244+$L244)</f>
        <v>0.5785953177257525</v>
      </c>
      <c r="L244" s="24">
        <v>4</v>
      </c>
      <c r="M244" s="25">
        <f aca="true" t="shared" si="122" ref="M244:M262">L244/($H244+$J244+$L244)</f>
        <v>0.013377926421404682</v>
      </c>
      <c r="N244" s="22">
        <v>101</v>
      </c>
      <c r="O244" s="23">
        <f aca="true" t="shared" si="123" ref="O244:O262">N244/($N244+$P244+$R244)</f>
        <v>0.3377926421404682</v>
      </c>
      <c r="P244" s="24">
        <v>195</v>
      </c>
      <c r="Q244" s="23">
        <f aca="true" t="shared" si="124" ref="Q244:Q262">P244/($N244+$P244+$R244)</f>
        <v>0.6521739130434783</v>
      </c>
      <c r="R244" s="24">
        <v>3</v>
      </c>
      <c r="S244" s="25">
        <f aca="true" t="shared" si="125" ref="S244:S262">R244/($N244+$P244+$R244)</f>
        <v>0.010033444816053512</v>
      </c>
      <c r="T244" s="22">
        <v>140</v>
      </c>
      <c r="U244" s="23">
        <f aca="true" t="shared" si="126" ref="U244:U262">T244/($T244+$V244+$X244)</f>
        <v>0.4682274247491639</v>
      </c>
      <c r="V244" s="28">
        <v>135</v>
      </c>
      <c r="W244" s="23">
        <f aca="true" t="shared" si="127" ref="W244:W262">V244/($T244+$V244+$X244)</f>
        <v>0.451505016722408</v>
      </c>
      <c r="X244" s="28">
        <v>24</v>
      </c>
      <c r="Y244" s="26">
        <f aca="true" t="shared" si="128" ref="Y244:Y262">X244/($T244+$V244+$X244)</f>
        <v>0.0802675585284281</v>
      </c>
      <c r="Z244" s="32">
        <f aca="true" t="shared" si="129" ref="Z244:Z262">T244+V244+X244</f>
        <v>299</v>
      </c>
    </row>
    <row r="245" spans="1:26" ht="12.75">
      <c r="A245" s="21" t="s">
        <v>224</v>
      </c>
      <c r="B245" s="22">
        <v>753</v>
      </c>
      <c r="C245" s="23">
        <f t="shared" si="117"/>
        <v>0.6192434210526315</v>
      </c>
      <c r="D245" s="24">
        <v>459</v>
      </c>
      <c r="E245" s="23">
        <f t="shared" si="118"/>
        <v>0.3774671052631579</v>
      </c>
      <c r="F245" s="24">
        <v>4</v>
      </c>
      <c r="G245" s="25">
        <f t="shared" si="119"/>
        <v>0.003289473684210526</v>
      </c>
      <c r="H245" s="22">
        <v>544</v>
      </c>
      <c r="I245" s="23">
        <f t="shared" si="120"/>
        <v>0.4473684210526316</v>
      </c>
      <c r="J245" s="24">
        <v>669</v>
      </c>
      <c r="K245" s="23">
        <f t="shared" si="121"/>
        <v>0.5501644736842105</v>
      </c>
      <c r="L245" s="24">
        <v>3</v>
      </c>
      <c r="M245" s="25">
        <f t="shared" si="122"/>
        <v>0.0024671052631578946</v>
      </c>
      <c r="N245" s="22">
        <v>446</v>
      </c>
      <c r="O245" s="23">
        <f t="shared" si="123"/>
        <v>0.3667763157894737</v>
      </c>
      <c r="P245" s="24">
        <v>767</v>
      </c>
      <c r="Q245" s="23">
        <f t="shared" si="124"/>
        <v>0.6307565789473685</v>
      </c>
      <c r="R245" s="24">
        <v>3</v>
      </c>
      <c r="S245" s="25">
        <f t="shared" si="125"/>
        <v>0.0024671052631578946</v>
      </c>
      <c r="T245" s="22">
        <v>663</v>
      </c>
      <c r="U245" s="23">
        <f t="shared" si="126"/>
        <v>0.5452302631578947</v>
      </c>
      <c r="V245" s="28">
        <v>500</v>
      </c>
      <c r="W245" s="23">
        <f t="shared" si="127"/>
        <v>0.41118421052631576</v>
      </c>
      <c r="X245" s="28">
        <v>53</v>
      </c>
      <c r="Y245" s="26">
        <f t="shared" si="128"/>
        <v>0.04358552631578947</v>
      </c>
      <c r="Z245" s="32">
        <f t="shared" si="129"/>
        <v>1216</v>
      </c>
    </row>
    <row r="246" spans="1:26" ht="12.75">
      <c r="A246" s="21" t="s">
        <v>225</v>
      </c>
      <c r="B246" s="22">
        <v>474</v>
      </c>
      <c r="C246" s="23">
        <f t="shared" si="117"/>
        <v>0.609254498714653</v>
      </c>
      <c r="D246" s="24">
        <v>298</v>
      </c>
      <c r="E246" s="23">
        <f t="shared" si="118"/>
        <v>0.38303341902313626</v>
      </c>
      <c r="F246" s="24">
        <v>6</v>
      </c>
      <c r="G246" s="25">
        <f t="shared" si="119"/>
        <v>0.007712082262210797</v>
      </c>
      <c r="H246" s="22">
        <v>347</v>
      </c>
      <c r="I246" s="23">
        <f t="shared" si="120"/>
        <v>0.44601542416452444</v>
      </c>
      <c r="J246" s="24">
        <v>428</v>
      </c>
      <c r="K246" s="23">
        <f t="shared" si="121"/>
        <v>0.5501285347043702</v>
      </c>
      <c r="L246" s="24">
        <v>3</v>
      </c>
      <c r="M246" s="25">
        <f t="shared" si="122"/>
        <v>0.0038560411311053984</v>
      </c>
      <c r="N246" s="22">
        <v>303</v>
      </c>
      <c r="O246" s="23">
        <f t="shared" si="123"/>
        <v>0.38946015424164526</v>
      </c>
      <c r="P246" s="24">
        <v>469</v>
      </c>
      <c r="Q246" s="23">
        <f t="shared" si="124"/>
        <v>0.602827763496144</v>
      </c>
      <c r="R246" s="24">
        <v>6</v>
      </c>
      <c r="S246" s="25">
        <f t="shared" si="125"/>
        <v>0.007712082262210797</v>
      </c>
      <c r="T246" s="22">
        <v>371</v>
      </c>
      <c r="U246" s="23">
        <f t="shared" si="126"/>
        <v>0.4768637532133676</v>
      </c>
      <c r="V246" s="28">
        <v>362</v>
      </c>
      <c r="W246" s="23">
        <f t="shared" si="127"/>
        <v>0.4652956298200514</v>
      </c>
      <c r="X246" s="28">
        <v>45</v>
      </c>
      <c r="Y246" s="26">
        <f t="shared" si="128"/>
        <v>0.05784061696658098</v>
      </c>
      <c r="Z246" s="32">
        <f t="shared" si="129"/>
        <v>778</v>
      </c>
    </row>
    <row r="247" spans="1:26" ht="12.75">
      <c r="A247" s="21" t="s">
        <v>226</v>
      </c>
      <c r="B247" s="22">
        <v>183</v>
      </c>
      <c r="C247" s="23">
        <f t="shared" si="117"/>
        <v>0.5846645367412141</v>
      </c>
      <c r="D247" s="24">
        <v>128</v>
      </c>
      <c r="E247" s="23">
        <f t="shared" si="118"/>
        <v>0.40894568690095845</v>
      </c>
      <c r="F247" s="24">
        <v>2</v>
      </c>
      <c r="G247" s="25">
        <f t="shared" si="119"/>
        <v>0.006389776357827476</v>
      </c>
      <c r="H247" s="22">
        <v>97</v>
      </c>
      <c r="I247" s="23">
        <f t="shared" si="120"/>
        <v>0.30990415335463256</v>
      </c>
      <c r="J247" s="24">
        <v>214</v>
      </c>
      <c r="K247" s="23">
        <f t="shared" si="121"/>
        <v>0.6837060702875399</v>
      </c>
      <c r="L247" s="24">
        <v>2</v>
      </c>
      <c r="M247" s="25">
        <f t="shared" si="122"/>
        <v>0.006389776357827476</v>
      </c>
      <c r="N247" s="22">
        <v>73</v>
      </c>
      <c r="O247" s="23">
        <f t="shared" si="123"/>
        <v>0.23322683706070288</v>
      </c>
      <c r="P247" s="24">
        <v>239</v>
      </c>
      <c r="Q247" s="23">
        <f t="shared" si="124"/>
        <v>0.7635782747603834</v>
      </c>
      <c r="R247" s="24">
        <v>1</v>
      </c>
      <c r="S247" s="25">
        <f t="shared" si="125"/>
        <v>0.003194888178913738</v>
      </c>
      <c r="T247" s="22">
        <v>165</v>
      </c>
      <c r="U247" s="23">
        <f t="shared" si="126"/>
        <v>0.5271565495207667</v>
      </c>
      <c r="V247" s="28">
        <v>129</v>
      </c>
      <c r="W247" s="23">
        <f t="shared" si="127"/>
        <v>0.41214057507987223</v>
      </c>
      <c r="X247" s="28">
        <v>19</v>
      </c>
      <c r="Y247" s="26">
        <f t="shared" si="128"/>
        <v>0.06070287539936102</v>
      </c>
      <c r="Z247" s="32">
        <f t="shared" si="129"/>
        <v>313</v>
      </c>
    </row>
    <row r="248" spans="1:26" ht="12.75">
      <c r="A248" s="21" t="s">
        <v>227</v>
      </c>
      <c r="B248" s="22">
        <v>664</v>
      </c>
      <c r="C248" s="23">
        <f t="shared" si="117"/>
        <v>0.5987376014427412</v>
      </c>
      <c r="D248" s="24">
        <v>444</v>
      </c>
      <c r="E248" s="23">
        <f t="shared" si="118"/>
        <v>0.4003606853020739</v>
      </c>
      <c r="F248" s="24">
        <v>1</v>
      </c>
      <c r="G248" s="25">
        <f t="shared" si="119"/>
        <v>0.0009017132551848512</v>
      </c>
      <c r="H248" s="22">
        <v>398</v>
      </c>
      <c r="I248" s="23">
        <f t="shared" si="120"/>
        <v>0.35888187556357076</v>
      </c>
      <c r="J248" s="24">
        <v>710</v>
      </c>
      <c r="K248" s="23">
        <f t="shared" si="121"/>
        <v>0.6402164111812444</v>
      </c>
      <c r="L248" s="24">
        <v>1</v>
      </c>
      <c r="M248" s="25">
        <f t="shared" si="122"/>
        <v>0.0009017132551848512</v>
      </c>
      <c r="N248" s="22">
        <v>329</v>
      </c>
      <c r="O248" s="23">
        <f t="shared" si="123"/>
        <v>0.29666366095581603</v>
      </c>
      <c r="P248" s="24">
        <v>778</v>
      </c>
      <c r="Q248" s="23">
        <f t="shared" si="124"/>
        <v>0.7015329125338142</v>
      </c>
      <c r="R248" s="24">
        <v>2</v>
      </c>
      <c r="S248" s="25">
        <f t="shared" si="125"/>
        <v>0.0018034265103697023</v>
      </c>
      <c r="T248" s="22">
        <v>588</v>
      </c>
      <c r="U248" s="23">
        <f t="shared" si="126"/>
        <v>0.5302073940486925</v>
      </c>
      <c r="V248" s="28">
        <v>454</v>
      </c>
      <c r="W248" s="23">
        <f t="shared" si="127"/>
        <v>0.40937781785392247</v>
      </c>
      <c r="X248" s="28">
        <v>67</v>
      </c>
      <c r="Y248" s="26">
        <f t="shared" si="128"/>
        <v>0.060414788097385035</v>
      </c>
      <c r="Z248" s="32">
        <f t="shared" si="129"/>
        <v>1109</v>
      </c>
    </row>
    <row r="249" spans="1:26" ht="12.75">
      <c r="A249" s="21" t="s">
        <v>228</v>
      </c>
      <c r="B249" s="22">
        <v>483</v>
      </c>
      <c r="C249" s="23">
        <f t="shared" si="117"/>
        <v>0.6168582375478927</v>
      </c>
      <c r="D249" s="24">
        <v>295</v>
      </c>
      <c r="E249" s="23">
        <f t="shared" si="118"/>
        <v>0.3767560664112388</v>
      </c>
      <c r="F249" s="24">
        <v>5</v>
      </c>
      <c r="G249" s="25">
        <f t="shared" si="119"/>
        <v>0.006385696040868455</v>
      </c>
      <c r="H249" s="22">
        <v>279</v>
      </c>
      <c r="I249" s="23">
        <f t="shared" si="120"/>
        <v>0.3563218390804598</v>
      </c>
      <c r="J249" s="24">
        <v>496</v>
      </c>
      <c r="K249" s="23">
        <f t="shared" si="121"/>
        <v>0.6334610472541508</v>
      </c>
      <c r="L249" s="24">
        <v>8</v>
      </c>
      <c r="M249" s="25">
        <f t="shared" si="122"/>
        <v>0.010217113665389528</v>
      </c>
      <c r="N249" s="22">
        <v>213</v>
      </c>
      <c r="O249" s="23">
        <f t="shared" si="123"/>
        <v>0.2720306513409962</v>
      </c>
      <c r="P249" s="24">
        <v>563</v>
      </c>
      <c r="Q249" s="23">
        <f t="shared" si="124"/>
        <v>0.719029374201788</v>
      </c>
      <c r="R249" s="24">
        <v>7</v>
      </c>
      <c r="S249" s="25">
        <f t="shared" si="125"/>
        <v>0.008939974457215836</v>
      </c>
      <c r="T249" s="22">
        <v>381</v>
      </c>
      <c r="U249" s="23">
        <f t="shared" si="126"/>
        <v>0.48659003831417624</v>
      </c>
      <c r="V249" s="28">
        <v>341</v>
      </c>
      <c r="W249" s="23">
        <f t="shared" si="127"/>
        <v>0.4355044699872286</v>
      </c>
      <c r="X249" s="28">
        <v>61</v>
      </c>
      <c r="Y249" s="26">
        <f t="shared" si="128"/>
        <v>0.07790549169859515</v>
      </c>
      <c r="Z249" s="32">
        <f t="shared" si="129"/>
        <v>783</v>
      </c>
    </row>
    <row r="250" spans="1:26" ht="12.75">
      <c r="A250" s="21" t="s">
        <v>229</v>
      </c>
      <c r="B250" s="22">
        <v>355</v>
      </c>
      <c r="C250" s="23">
        <f t="shared" si="117"/>
        <v>0.6407942238267148</v>
      </c>
      <c r="D250" s="24">
        <v>196</v>
      </c>
      <c r="E250" s="23">
        <f t="shared" si="118"/>
        <v>0.35379061371841153</v>
      </c>
      <c r="F250" s="24">
        <v>3</v>
      </c>
      <c r="G250" s="25">
        <f t="shared" si="119"/>
        <v>0.005415162454873646</v>
      </c>
      <c r="H250" s="22">
        <v>264</v>
      </c>
      <c r="I250" s="23">
        <f t="shared" si="120"/>
        <v>0.47653429602888087</v>
      </c>
      <c r="J250" s="24">
        <v>288</v>
      </c>
      <c r="K250" s="23">
        <f t="shared" si="121"/>
        <v>0.51985559566787</v>
      </c>
      <c r="L250" s="24">
        <v>2</v>
      </c>
      <c r="M250" s="25">
        <f t="shared" si="122"/>
        <v>0.0036101083032490976</v>
      </c>
      <c r="N250" s="22">
        <v>233</v>
      </c>
      <c r="O250" s="23">
        <f t="shared" si="123"/>
        <v>0.42057761732851984</v>
      </c>
      <c r="P250" s="24">
        <v>318</v>
      </c>
      <c r="Q250" s="23">
        <f t="shared" si="124"/>
        <v>0.5740072202166066</v>
      </c>
      <c r="R250" s="24">
        <v>3</v>
      </c>
      <c r="S250" s="25">
        <f t="shared" si="125"/>
        <v>0.005415162454873646</v>
      </c>
      <c r="T250" s="22">
        <v>268</v>
      </c>
      <c r="U250" s="23">
        <f t="shared" si="126"/>
        <v>0.48375451263537905</v>
      </c>
      <c r="V250" s="28">
        <v>257</v>
      </c>
      <c r="W250" s="23">
        <f t="shared" si="127"/>
        <v>0.463898916967509</v>
      </c>
      <c r="X250" s="28">
        <v>29</v>
      </c>
      <c r="Y250" s="26">
        <f t="shared" si="128"/>
        <v>0.052346570397111915</v>
      </c>
      <c r="Z250" s="32">
        <f t="shared" si="129"/>
        <v>554</v>
      </c>
    </row>
    <row r="251" spans="1:26" ht="12.75">
      <c r="A251" s="21" t="s">
        <v>230</v>
      </c>
      <c r="B251" s="22">
        <v>272</v>
      </c>
      <c r="C251" s="23">
        <f t="shared" si="117"/>
        <v>0.6181818181818182</v>
      </c>
      <c r="D251" s="24">
        <v>168</v>
      </c>
      <c r="E251" s="23">
        <f t="shared" si="118"/>
        <v>0.38181818181818183</v>
      </c>
      <c r="F251" s="24">
        <v>0</v>
      </c>
      <c r="G251" s="25">
        <f t="shared" si="119"/>
        <v>0</v>
      </c>
      <c r="H251" s="22">
        <v>168</v>
      </c>
      <c r="I251" s="23">
        <f t="shared" si="120"/>
        <v>0.38181818181818183</v>
      </c>
      <c r="J251" s="24">
        <v>268</v>
      </c>
      <c r="K251" s="23">
        <f t="shared" si="121"/>
        <v>0.6090909090909091</v>
      </c>
      <c r="L251" s="24">
        <v>4</v>
      </c>
      <c r="M251" s="25">
        <f t="shared" si="122"/>
        <v>0.00909090909090909</v>
      </c>
      <c r="N251" s="22">
        <v>131</v>
      </c>
      <c r="O251" s="23">
        <f t="shared" si="123"/>
        <v>0.29772727272727273</v>
      </c>
      <c r="P251" s="24">
        <v>306</v>
      </c>
      <c r="Q251" s="23">
        <f t="shared" si="124"/>
        <v>0.6954545454545454</v>
      </c>
      <c r="R251" s="24">
        <v>3</v>
      </c>
      <c r="S251" s="25">
        <f t="shared" si="125"/>
        <v>0.006818181818181818</v>
      </c>
      <c r="T251" s="22">
        <v>213</v>
      </c>
      <c r="U251" s="23">
        <f t="shared" si="126"/>
        <v>0.48409090909090907</v>
      </c>
      <c r="V251" s="28">
        <v>189</v>
      </c>
      <c r="W251" s="23">
        <f t="shared" si="127"/>
        <v>0.42954545454545456</v>
      </c>
      <c r="X251" s="28">
        <v>38</v>
      </c>
      <c r="Y251" s="26">
        <f t="shared" si="128"/>
        <v>0.08636363636363636</v>
      </c>
      <c r="Z251" s="32">
        <f t="shared" si="129"/>
        <v>440</v>
      </c>
    </row>
    <row r="252" spans="1:26" ht="12.75">
      <c r="A252" s="21" t="s">
        <v>231</v>
      </c>
      <c r="B252" s="22">
        <v>486</v>
      </c>
      <c r="C252" s="23">
        <f t="shared" si="117"/>
        <v>0.5586206896551724</v>
      </c>
      <c r="D252" s="24">
        <v>383</v>
      </c>
      <c r="E252" s="23">
        <f t="shared" si="118"/>
        <v>0.44022988505747124</v>
      </c>
      <c r="F252" s="24">
        <v>1</v>
      </c>
      <c r="G252" s="25">
        <f t="shared" si="119"/>
        <v>0.0011494252873563218</v>
      </c>
      <c r="H252" s="22">
        <v>383</v>
      </c>
      <c r="I252" s="23">
        <f t="shared" si="120"/>
        <v>0.44022988505747124</v>
      </c>
      <c r="J252" s="24">
        <v>485</v>
      </c>
      <c r="K252" s="23">
        <f t="shared" si="121"/>
        <v>0.5574712643678161</v>
      </c>
      <c r="L252" s="24">
        <v>2</v>
      </c>
      <c r="M252" s="25">
        <f t="shared" si="122"/>
        <v>0.0022988505747126436</v>
      </c>
      <c r="N252" s="22">
        <v>324</v>
      </c>
      <c r="O252" s="23">
        <f t="shared" si="123"/>
        <v>0.3724137931034483</v>
      </c>
      <c r="P252" s="24">
        <v>544</v>
      </c>
      <c r="Q252" s="23">
        <f t="shared" si="124"/>
        <v>0.6252873563218391</v>
      </c>
      <c r="R252" s="24">
        <v>2</v>
      </c>
      <c r="S252" s="25">
        <f t="shared" si="125"/>
        <v>0.0022988505747126436</v>
      </c>
      <c r="T252" s="22">
        <v>425</v>
      </c>
      <c r="U252" s="23">
        <f t="shared" si="126"/>
        <v>0.4885057471264368</v>
      </c>
      <c r="V252" s="28">
        <v>413</v>
      </c>
      <c r="W252" s="23">
        <f t="shared" si="127"/>
        <v>0.4747126436781609</v>
      </c>
      <c r="X252" s="28">
        <v>32</v>
      </c>
      <c r="Y252" s="26">
        <f t="shared" si="128"/>
        <v>0.0367816091954023</v>
      </c>
      <c r="Z252" s="32">
        <f t="shared" si="129"/>
        <v>870</v>
      </c>
    </row>
    <row r="253" spans="1:26" ht="12.75">
      <c r="A253" s="21" t="s">
        <v>232</v>
      </c>
      <c r="B253" s="22">
        <v>31</v>
      </c>
      <c r="C253" s="23">
        <f t="shared" si="117"/>
        <v>0.7948717948717948</v>
      </c>
      <c r="D253" s="24">
        <v>8</v>
      </c>
      <c r="E253" s="23">
        <f t="shared" si="118"/>
        <v>0.20512820512820512</v>
      </c>
      <c r="F253" s="24">
        <v>0</v>
      </c>
      <c r="G253" s="25">
        <f t="shared" si="119"/>
        <v>0</v>
      </c>
      <c r="H253" s="22">
        <v>8</v>
      </c>
      <c r="I253" s="23">
        <f t="shared" si="120"/>
        <v>0.20512820512820512</v>
      </c>
      <c r="J253" s="24">
        <v>31</v>
      </c>
      <c r="K253" s="23">
        <f t="shared" si="121"/>
        <v>0.7948717948717948</v>
      </c>
      <c r="L253" s="24">
        <v>0</v>
      </c>
      <c r="M253" s="25">
        <f t="shared" si="122"/>
        <v>0</v>
      </c>
      <c r="N253" s="22">
        <v>5</v>
      </c>
      <c r="O253" s="23">
        <f t="shared" si="123"/>
        <v>0.1282051282051282</v>
      </c>
      <c r="P253" s="24">
        <v>34</v>
      </c>
      <c r="Q253" s="23">
        <f t="shared" si="124"/>
        <v>0.8717948717948718</v>
      </c>
      <c r="R253" s="24">
        <v>0</v>
      </c>
      <c r="S253" s="25">
        <f t="shared" si="125"/>
        <v>0</v>
      </c>
      <c r="T253" s="22">
        <v>21</v>
      </c>
      <c r="U253" s="23">
        <f t="shared" si="126"/>
        <v>0.5384615384615384</v>
      </c>
      <c r="V253" s="28">
        <v>13</v>
      </c>
      <c r="W253" s="23">
        <f t="shared" si="127"/>
        <v>0.3333333333333333</v>
      </c>
      <c r="X253" s="28">
        <v>5</v>
      </c>
      <c r="Y253" s="26">
        <f t="shared" si="128"/>
        <v>0.1282051282051282</v>
      </c>
      <c r="Z253" s="32">
        <f t="shared" si="129"/>
        <v>39</v>
      </c>
    </row>
    <row r="254" spans="1:26" ht="12.75">
      <c r="A254" s="21" t="s">
        <v>233</v>
      </c>
      <c r="B254" s="22">
        <v>495</v>
      </c>
      <c r="C254" s="23">
        <f t="shared" si="117"/>
        <v>0.6411917098445595</v>
      </c>
      <c r="D254" s="24">
        <v>276</v>
      </c>
      <c r="E254" s="23">
        <f t="shared" si="118"/>
        <v>0.35751295336787564</v>
      </c>
      <c r="F254" s="24">
        <v>1</v>
      </c>
      <c r="G254" s="25">
        <f t="shared" si="119"/>
        <v>0.0012953367875647669</v>
      </c>
      <c r="H254" s="22">
        <v>283</v>
      </c>
      <c r="I254" s="23">
        <f t="shared" si="120"/>
        <v>0.36658031088082904</v>
      </c>
      <c r="J254" s="24">
        <v>487</v>
      </c>
      <c r="K254" s="23">
        <f t="shared" si="121"/>
        <v>0.6308290155440415</v>
      </c>
      <c r="L254" s="24">
        <v>2</v>
      </c>
      <c r="M254" s="25">
        <f t="shared" si="122"/>
        <v>0.0025906735751295338</v>
      </c>
      <c r="N254" s="22">
        <v>209</v>
      </c>
      <c r="O254" s="23">
        <f t="shared" si="123"/>
        <v>0.2707253886010363</v>
      </c>
      <c r="P254" s="24">
        <v>557</v>
      </c>
      <c r="Q254" s="23">
        <f t="shared" si="124"/>
        <v>0.7215025906735751</v>
      </c>
      <c r="R254" s="24">
        <v>6</v>
      </c>
      <c r="S254" s="25">
        <f t="shared" si="125"/>
        <v>0.007772020725388601</v>
      </c>
      <c r="T254" s="22">
        <v>401</v>
      </c>
      <c r="U254" s="23">
        <f t="shared" si="126"/>
        <v>0.5194300518134715</v>
      </c>
      <c r="V254" s="28">
        <v>320</v>
      </c>
      <c r="W254" s="23">
        <f t="shared" si="127"/>
        <v>0.41450777202072536</v>
      </c>
      <c r="X254" s="28">
        <v>51</v>
      </c>
      <c r="Y254" s="26">
        <f t="shared" si="128"/>
        <v>0.06606217616580311</v>
      </c>
      <c r="Z254" s="32">
        <f t="shared" si="129"/>
        <v>772</v>
      </c>
    </row>
    <row r="255" spans="1:26" ht="12.75">
      <c r="A255" s="21" t="s">
        <v>234</v>
      </c>
      <c r="B255" s="22">
        <v>378</v>
      </c>
      <c r="C255" s="23">
        <f t="shared" si="117"/>
        <v>0.5478260869565217</v>
      </c>
      <c r="D255" s="24">
        <v>310</v>
      </c>
      <c r="E255" s="23">
        <f t="shared" si="118"/>
        <v>0.4492753623188406</v>
      </c>
      <c r="F255" s="24">
        <v>2</v>
      </c>
      <c r="G255" s="25">
        <f t="shared" si="119"/>
        <v>0.002898550724637681</v>
      </c>
      <c r="H255" s="22">
        <v>275</v>
      </c>
      <c r="I255" s="23">
        <f t="shared" si="120"/>
        <v>0.39855072463768115</v>
      </c>
      <c r="J255" s="24">
        <v>410</v>
      </c>
      <c r="K255" s="23">
        <f t="shared" si="121"/>
        <v>0.5942028985507246</v>
      </c>
      <c r="L255" s="24">
        <v>5</v>
      </c>
      <c r="M255" s="25">
        <f t="shared" si="122"/>
        <v>0.007246376811594203</v>
      </c>
      <c r="N255" s="22">
        <v>228</v>
      </c>
      <c r="O255" s="23">
        <f t="shared" si="123"/>
        <v>0.33043478260869563</v>
      </c>
      <c r="P255" s="24">
        <v>457</v>
      </c>
      <c r="Q255" s="23">
        <f t="shared" si="124"/>
        <v>0.6623188405797101</v>
      </c>
      <c r="R255" s="24">
        <v>5</v>
      </c>
      <c r="S255" s="25">
        <f t="shared" si="125"/>
        <v>0.007246376811594203</v>
      </c>
      <c r="T255" s="22">
        <v>366</v>
      </c>
      <c r="U255" s="23">
        <f t="shared" si="126"/>
        <v>0.5304347826086957</v>
      </c>
      <c r="V255" s="28">
        <v>294</v>
      </c>
      <c r="W255" s="23">
        <f t="shared" si="127"/>
        <v>0.4260869565217391</v>
      </c>
      <c r="X255" s="28">
        <v>30</v>
      </c>
      <c r="Y255" s="26">
        <f t="shared" si="128"/>
        <v>0.043478260869565216</v>
      </c>
      <c r="Z255" s="32">
        <f t="shared" si="129"/>
        <v>690</v>
      </c>
    </row>
    <row r="256" spans="1:26" ht="12.75">
      <c r="A256" s="21" t="s">
        <v>235</v>
      </c>
      <c r="B256" s="22">
        <v>101</v>
      </c>
      <c r="C256" s="23">
        <f t="shared" si="117"/>
        <v>0.6158536585365854</v>
      </c>
      <c r="D256" s="24">
        <v>63</v>
      </c>
      <c r="E256" s="23">
        <f t="shared" si="118"/>
        <v>0.38414634146341464</v>
      </c>
      <c r="F256" s="24">
        <v>0</v>
      </c>
      <c r="G256" s="25">
        <f t="shared" si="119"/>
        <v>0</v>
      </c>
      <c r="H256" s="22">
        <v>72</v>
      </c>
      <c r="I256" s="23">
        <f t="shared" si="120"/>
        <v>0.43902439024390244</v>
      </c>
      <c r="J256" s="24">
        <v>92</v>
      </c>
      <c r="K256" s="23">
        <f t="shared" si="121"/>
        <v>0.5609756097560976</v>
      </c>
      <c r="L256" s="24">
        <v>0</v>
      </c>
      <c r="M256" s="25">
        <f t="shared" si="122"/>
        <v>0</v>
      </c>
      <c r="N256" s="22">
        <v>64</v>
      </c>
      <c r="O256" s="23">
        <f t="shared" si="123"/>
        <v>0.3902439024390244</v>
      </c>
      <c r="P256" s="24">
        <v>100</v>
      </c>
      <c r="Q256" s="23">
        <f t="shared" si="124"/>
        <v>0.6097560975609756</v>
      </c>
      <c r="R256" s="24">
        <v>0</v>
      </c>
      <c r="S256" s="25">
        <f t="shared" si="125"/>
        <v>0</v>
      </c>
      <c r="T256" s="22">
        <v>64</v>
      </c>
      <c r="U256" s="23">
        <f t="shared" si="126"/>
        <v>0.3902439024390244</v>
      </c>
      <c r="V256" s="28">
        <v>94</v>
      </c>
      <c r="W256" s="23">
        <f t="shared" si="127"/>
        <v>0.573170731707317</v>
      </c>
      <c r="X256" s="28">
        <v>6</v>
      </c>
      <c r="Y256" s="26">
        <f t="shared" si="128"/>
        <v>0.036585365853658534</v>
      </c>
      <c r="Z256" s="32">
        <f t="shared" si="129"/>
        <v>164</v>
      </c>
    </row>
    <row r="257" spans="1:26" ht="12.75">
      <c r="A257" s="21" t="s">
        <v>236</v>
      </c>
      <c r="B257" s="22">
        <v>234</v>
      </c>
      <c r="C257" s="23">
        <f t="shared" si="117"/>
        <v>0.6324324324324324</v>
      </c>
      <c r="D257" s="24">
        <v>133</v>
      </c>
      <c r="E257" s="23">
        <f t="shared" si="118"/>
        <v>0.35945945945945945</v>
      </c>
      <c r="F257" s="24">
        <v>3</v>
      </c>
      <c r="G257" s="25">
        <f t="shared" si="119"/>
        <v>0.008108108108108109</v>
      </c>
      <c r="H257" s="22">
        <v>131</v>
      </c>
      <c r="I257" s="23">
        <f t="shared" si="120"/>
        <v>0.35405405405405405</v>
      </c>
      <c r="J257" s="24">
        <v>236</v>
      </c>
      <c r="K257" s="23">
        <f t="shared" si="121"/>
        <v>0.6378378378378379</v>
      </c>
      <c r="L257" s="24">
        <v>3</v>
      </c>
      <c r="M257" s="25">
        <f t="shared" si="122"/>
        <v>0.008108108108108109</v>
      </c>
      <c r="N257" s="22">
        <v>115</v>
      </c>
      <c r="O257" s="23">
        <f t="shared" si="123"/>
        <v>0.3108108108108108</v>
      </c>
      <c r="P257" s="24">
        <v>252</v>
      </c>
      <c r="Q257" s="23">
        <f t="shared" si="124"/>
        <v>0.6810810810810811</v>
      </c>
      <c r="R257" s="24">
        <v>3</v>
      </c>
      <c r="S257" s="25">
        <f t="shared" si="125"/>
        <v>0.008108108108108109</v>
      </c>
      <c r="T257" s="22">
        <v>165</v>
      </c>
      <c r="U257" s="23">
        <f t="shared" si="126"/>
        <v>0.44594594594594594</v>
      </c>
      <c r="V257" s="28">
        <v>174</v>
      </c>
      <c r="W257" s="23">
        <f t="shared" si="127"/>
        <v>0.4702702702702703</v>
      </c>
      <c r="X257" s="28">
        <v>31</v>
      </c>
      <c r="Y257" s="26">
        <f t="shared" si="128"/>
        <v>0.08378378378378379</v>
      </c>
      <c r="Z257" s="32">
        <f t="shared" si="129"/>
        <v>370</v>
      </c>
    </row>
    <row r="258" spans="1:26" ht="12.75">
      <c r="A258" s="21" t="s">
        <v>237</v>
      </c>
      <c r="B258" s="22">
        <v>146</v>
      </c>
      <c r="C258" s="23">
        <f t="shared" si="117"/>
        <v>0.5195729537366548</v>
      </c>
      <c r="D258" s="24">
        <v>135</v>
      </c>
      <c r="E258" s="23">
        <f t="shared" si="118"/>
        <v>0.4804270462633452</v>
      </c>
      <c r="F258" s="24">
        <v>0</v>
      </c>
      <c r="G258" s="25">
        <f t="shared" si="119"/>
        <v>0</v>
      </c>
      <c r="H258" s="22">
        <v>109</v>
      </c>
      <c r="I258" s="23">
        <f t="shared" si="120"/>
        <v>0.3879003558718861</v>
      </c>
      <c r="J258" s="24">
        <v>170</v>
      </c>
      <c r="K258" s="23">
        <f t="shared" si="121"/>
        <v>0.604982206405694</v>
      </c>
      <c r="L258" s="24">
        <v>2</v>
      </c>
      <c r="M258" s="25">
        <f t="shared" si="122"/>
        <v>0.0071174377224199285</v>
      </c>
      <c r="N258" s="22">
        <v>77</v>
      </c>
      <c r="O258" s="23">
        <f t="shared" si="123"/>
        <v>0.27402135231316727</v>
      </c>
      <c r="P258" s="24">
        <v>204</v>
      </c>
      <c r="Q258" s="23">
        <f t="shared" si="124"/>
        <v>0.7259786476868327</v>
      </c>
      <c r="R258" s="24">
        <v>0</v>
      </c>
      <c r="S258" s="25">
        <f t="shared" si="125"/>
        <v>0</v>
      </c>
      <c r="T258" s="22">
        <v>169</v>
      </c>
      <c r="U258" s="23">
        <f t="shared" si="126"/>
        <v>0.6014234875444839</v>
      </c>
      <c r="V258" s="28">
        <v>98</v>
      </c>
      <c r="W258" s="23">
        <f t="shared" si="127"/>
        <v>0.3487544483985765</v>
      </c>
      <c r="X258" s="28">
        <v>14</v>
      </c>
      <c r="Y258" s="26">
        <f t="shared" si="128"/>
        <v>0.0498220640569395</v>
      </c>
      <c r="Z258" s="32">
        <f t="shared" si="129"/>
        <v>281</v>
      </c>
    </row>
    <row r="259" spans="1:26" ht="12.75">
      <c r="A259" s="21" t="s">
        <v>238</v>
      </c>
      <c r="B259" s="22">
        <v>869</v>
      </c>
      <c r="C259" s="23">
        <f t="shared" si="117"/>
        <v>0.5549169859514687</v>
      </c>
      <c r="D259" s="24">
        <v>692</v>
      </c>
      <c r="E259" s="23">
        <f t="shared" si="118"/>
        <v>0.44189016602809705</v>
      </c>
      <c r="F259" s="24">
        <v>5</v>
      </c>
      <c r="G259" s="25">
        <f t="shared" si="119"/>
        <v>0.0031928480204342275</v>
      </c>
      <c r="H259" s="22">
        <v>657</v>
      </c>
      <c r="I259" s="23">
        <f t="shared" si="120"/>
        <v>0.41954022988505746</v>
      </c>
      <c r="J259" s="24">
        <v>902</v>
      </c>
      <c r="K259" s="23">
        <f t="shared" si="121"/>
        <v>0.5759897828863346</v>
      </c>
      <c r="L259" s="24">
        <v>7</v>
      </c>
      <c r="M259" s="25">
        <f t="shared" si="122"/>
        <v>0.004469987228607918</v>
      </c>
      <c r="N259" s="22">
        <v>536</v>
      </c>
      <c r="O259" s="23">
        <f t="shared" si="123"/>
        <v>0.34227330779054915</v>
      </c>
      <c r="P259" s="24">
        <v>1018</v>
      </c>
      <c r="Q259" s="23">
        <f t="shared" si="124"/>
        <v>0.6500638569604087</v>
      </c>
      <c r="R259" s="24">
        <v>12</v>
      </c>
      <c r="S259" s="25">
        <f t="shared" si="125"/>
        <v>0.007662835249042145</v>
      </c>
      <c r="T259" s="22">
        <v>793</v>
      </c>
      <c r="U259" s="23">
        <f t="shared" si="126"/>
        <v>0.5063856960408685</v>
      </c>
      <c r="V259" s="28">
        <v>693</v>
      </c>
      <c r="W259" s="23">
        <f t="shared" si="127"/>
        <v>0.4425287356321839</v>
      </c>
      <c r="X259" s="28">
        <v>80</v>
      </c>
      <c r="Y259" s="26">
        <f t="shared" si="128"/>
        <v>0.05108556832694764</v>
      </c>
      <c r="Z259" s="32">
        <f t="shared" si="129"/>
        <v>1566</v>
      </c>
    </row>
    <row r="260" spans="1:26" ht="12.75">
      <c r="A260" s="21" t="s">
        <v>239</v>
      </c>
      <c r="B260" s="22">
        <v>172</v>
      </c>
      <c r="C260" s="23">
        <f t="shared" si="117"/>
        <v>0.5408805031446541</v>
      </c>
      <c r="D260" s="24">
        <v>146</v>
      </c>
      <c r="E260" s="23">
        <f t="shared" si="118"/>
        <v>0.4591194968553459</v>
      </c>
      <c r="F260" s="24">
        <v>0</v>
      </c>
      <c r="G260" s="25">
        <f t="shared" si="119"/>
        <v>0</v>
      </c>
      <c r="H260" s="22">
        <v>132</v>
      </c>
      <c r="I260" s="23">
        <f t="shared" si="120"/>
        <v>0.41509433962264153</v>
      </c>
      <c r="J260" s="24">
        <v>182</v>
      </c>
      <c r="K260" s="23">
        <f t="shared" si="121"/>
        <v>0.5723270440251572</v>
      </c>
      <c r="L260" s="24">
        <v>4</v>
      </c>
      <c r="M260" s="25">
        <f t="shared" si="122"/>
        <v>0.012578616352201259</v>
      </c>
      <c r="N260" s="22">
        <v>104</v>
      </c>
      <c r="O260" s="23">
        <f t="shared" si="123"/>
        <v>0.3270440251572327</v>
      </c>
      <c r="P260" s="24">
        <v>212</v>
      </c>
      <c r="Q260" s="23">
        <f t="shared" si="124"/>
        <v>0.6666666666666666</v>
      </c>
      <c r="R260" s="24">
        <v>2</v>
      </c>
      <c r="S260" s="25">
        <f t="shared" si="125"/>
        <v>0.006289308176100629</v>
      </c>
      <c r="T260" s="22">
        <v>166</v>
      </c>
      <c r="U260" s="23">
        <f t="shared" si="126"/>
        <v>0.5220125786163522</v>
      </c>
      <c r="V260" s="28">
        <v>135</v>
      </c>
      <c r="W260" s="23">
        <f t="shared" si="127"/>
        <v>0.42452830188679247</v>
      </c>
      <c r="X260" s="28">
        <v>17</v>
      </c>
      <c r="Y260" s="26">
        <f t="shared" si="128"/>
        <v>0.05345911949685535</v>
      </c>
      <c r="Z260" s="32">
        <f t="shared" si="129"/>
        <v>318</v>
      </c>
    </row>
    <row r="261" spans="1:26" ht="12.75">
      <c r="A261" s="21" t="s">
        <v>240</v>
      </c>
      <c r="B261" s="22">
        <v>451</v>
      </c>
      <c r="C261" s="23">
        <f t="shared" si="117"/>
        <v>0.6290097629009763</v>
      </c>
      <c r="D261" s="24">
        <v>265</v>
      </c>
      <c r="E261" s="23">
        <f t="shared" si="118"/>
        <v>0.3695955369595537</v>
      </c>
      <c r="F261" s="24">
        <v>1</v>
      </c>
      <c r="G261" s="25">
        <f t="shared" si="119"/>
        <v>0.001394700139470014</v>
      </c>
      <c r="H261" s="22">
        <v>320</v>
      </c>
      <c r="I261" s="23">
        <f t="shared" si="120"/>
        <v>0.44630404463040446</v>
      </c>
      <c r="J261" s="24">
        <v>397</v>
      </c>
      <c r="K261" s="23">
        <f t="shared" si="121"/>
        <v>0.5536959553695955</v>
      </c>
      <c r="L261" s="24">
        <v>0</v>
      </c>
      <c r="M261" s="25">
        <f t="shared" si="122"/>
        <v>0</v>
      </c>
      <c r="N261" s="22">
        <v>260</v>
      </c>
      <c r="O261" s="23">
        <f t="shared" si="123"/>
        <v>0.36262203626220363</v>
      </c>
      <c r="P261" s="24">
        <v>457</v>
      </c>
      <c r="Q261" s="23">
        <f t="shared" si="124"/>
        <v>0.6373779637377964</v>
      </c>
      <c r="R261" s="24">
        <v>0</v>
      </c>
      <c r="S261" s="25">
        <f t="shared" si="125"/>
        <v>0</v>
      </c>
      <c r="T261" s="22">
        <v>355</v>
      </c>
      <c r="U261" s="23">
        <f t="shared" si="126"/>
        <v>0.49511854951185497</v>
      </c>
      <c r="V261" s="28">
        <v>324</v>
      </c>
      <c r="W261" s="23">
        <f t="shared" si="127"/>
        <v>0.45188284518828453</v>
      </c>
      <c r="X261" s="28">
        <v>38</v>
      </c>
      <c r="Y261" s="26">
        <f t="shared" si="128"/>
        <v>0.05299860529986053</v>
      </c>
      <c r="Z261" s="32">
        <f t="shared" si="129"/>
        <v>717</v>
      </c>
    </row>
    <row r="262" spans="1:26" ht="12.75">
      <c r="A262" s="21" t="s">
        <v>241</v>
      </c>
      <c r="B262" s="22">
        <v>668</v>
      </c>
      <c r="C262" s="23">
        <f t="shared" si="117"/>
        <v>0.5714285714285714</v>
      </c>
      <c r="D262" s="24">
        <v>496</v>
      </c>
      <c r="E262" s="23">
        <f t="shared" si="118"/>
        <v>0.42429426860564584</v>
      </c>
      <c r="F262" s="24">
        <v>5</v>
      </c>
      <c r="G262" s="25">
        <f t="shared" si="119"/>
        <v>0.00427715996578272</v>
      </c>
      <c r="H262" s="22">
        <v>605</v>
      </c>
      <c r="I262" s="23">
        <f t="shared" si="120"/>
        <v>0.5175363558597091</v>
      </c>
      <c r="J262" s="24">
        <v>560</v>
      </c>
      <c r="K262" s="23">
        <f t="shared" si="121"/>
        <v>0.47904191616766467</v>
      </c>
      <c r="L262" s="24">
        <v>4</v>
      </c>
      <c r="M262" s="25">
        <f t="shared" si="122"/>
        <v>0.003421727972626176</v>
      </c>
      <c r="N262" s="22">
        <v>492</v>
      </c>
      <c r="O262" s="23">
        <f t="shared" si="123"/>
        <v>0.42087254063301965</v>
      </c>
      <c r="P262" s="24">
        <v>672</v>
      </c>
      <c r="Q262" s="23">
        <f t="shared" si="124"/>
        <v>0.5748502994011976</v>
      </c>
      <c r="R262" s="24">
        <v>5</v>
      </c>
      <c r="S262" s="25">
        <f t="shared" si="125"/>
        <v>0.00427715996578272</v>
      </c>
      <c r="T262" s="22">
        <v>596</v>
      </c>
      <c r="U262" s="23">
        <f t="shared" si="126"/>
        <v>0.5098374679213002</v>
      </c>
      <c r="V262" s="28">
        <v>511</v>
      </c>
      <c r="W262" s="23">
        <f t="shared" si="127"/>
        <v>0.437125748502994</v>
      </c>
      <c r="X262" s="28">
        <v>62</v>
      </c>
      <c r="Y262" s="26">
        <f t="shared" si="128"/>
        <v>0.05303678357570573</v>
      </c>
      <c r="Z262" s="32">
        <f t="shared" si="129"/>
        <v>1169</v>
      </c>
    </row>
    <row r="263" spans="22:24" ht="12.75">
      <c r="V263" s="28"/>
      <c r="X263" s="28"/>
    </row>
    <row r="264" spans="1:26" s="2" customFormat="1" ht="12.75">
      <c r="A264" s="1" t="s">
        <v>519</v>
      </c>
      <c r="B264" s="3">
        <f>SUM(B244:B263)</f>
        <v>7410</v>
      </c>
      <c r="C264" s="9">
        <f>B264/($B264+$D264+$F264)</f>
        <v>0.5952763496143959</v>
      </c>
      <c r="D264" s="4">
        <f>SUM(D244:D263)</f>
        <v>4999</v>
      </c>
      <c r="E264" s="9">
        <f>D264/($B264+$D264+$F264)</f>
        <v>0.401590616966581</v>
      </c>
      <c r="F264" s="4">
        <f>SUM(F244:F263)</f>
        <v>39</v>
      </c>
      <c r="G264" s="10">
        <f>F264/($B264+$D264+$F264)</f>
        <v>0.0031330334190231364</v>
      </c>
      <c r="H264" s="3">
        <f>SUM(H244:H263)</f>
        <v>5194</v>
      </c>
      <c r="I264" s="9">
        <f>H264/($H264+$J264+$L264)</f>
        <v>0.41725578406169667</v>
      </c>
      <c r="J264" s="4">
        <f>SUM(J244:J263)</f>
        <v>7198</v>
      </c>
      <c r="K264" s="9">
        <f>J264/($H264+$J264+$L264)</f>
        <v>0.578245501285347</v>
      </c>
      <c r="L264" s="4">
        <f>SUM(L244:L263)</f>
        <v>56</v>
      </c>
      <c r="M264" s="10">
        <f>L264/($H264+$J264+$L264)</f>
        <v>0.004498714652956298</v>
      </c>
      <c r="N264" s="3">
        <f>SUM(N244:N263)</f>
        <v>4243</v>
      </c>
      <c r="O264" s="9">
        <f>N264/($N264+$P264+$R264)</f>
        <v>0.34085796915167094</v>
      </c>
      <c r="P264" s="4">
        <f>SUM(P244:P263)</f>
        <v>8142</v>
      </c>
      <c r="Q264" s="9">
        <f>P264/($N264+$P264+$R264)</f>
        <v>0.6540809768637532</v>
      </c>
      <c r="R264" s="4">
        <f>SUM(R244:R263)</f>
        <v>63</v>
      </c>
      <c r="S264" s="10">
        <f>R264/($N264+$P264+$R264)</f>
        <v>0.005061053984575835</v>
      </c>
      <c r="T264" s="3">
        <f>SUM(T244:T263)</f>
        <v>6310</v>
      </c>
      <c r="U264" s="9">
        <f>T264/($T264+$V264+$X264)</f>
        <v>0.5069087403598972</v>
      </c>
      <c r="V264" s="7">
        <f>SUM(V244:V263)</f>
        <v>5436</v>
      </c>
      <c r="W264" s="9">
        <f>V264/($T264+$V264+$X264)</f>
        <v>0.4366966580976864</v>
      </c>
      <c r="X264" s="7">
        <f>SUM(X244:X263)</f>
        <v>702</v>
      </c>
      <c r="Y264" s="20">
        <f>X264/($T264+$V264+$X264)</f>
        <v>0.056394601542416455</v>
      </c>
      <c r="Z264" s="3">
        <f>SUM(Z244:Z263)</f>
        <v>12448</v>
      </c>
    </row>
    <row r="266" spans="1:26" ht="12.75">
      <c r="A266" s="21" t="s">
        <v>242</v>
      </c>
      <c r="B266" s="22">
        <v>122</v>
      </c>
      <c r="C266" s="23">
        <f aca="true" t="shared" si="130" ref="C266:C303">B266/($B266+$D266+$F266)</f>
        <v>0.7093023255813954</v>
      </c>
      <c r="D266" s="24">
        <v>50</v>
      </c>
      <c r="E266" s="23">
        <f aca="true" t="shared" si="131" ref="E266:E303">D266/($B266+$D266+$F266)</f>
        <v>0.29069767441860467</v>
      </c>
      <c r="F266" s="24">
        <v>0</v>
      </c>
      <c r="G266" s="25">
        <f aca="true" t="shared" si="132" ref="G266:G303">F266/($B266+$D266+$F266)</f>
        <v>0</v>
      </c>
      <c r="H266" s="22">
        <v>42</v>
      </c>
      <c r="I266" s="23">
        <f aca="true" t="shared" si="133" ref="I266:I303">H266/($H266+$J266+$L266)</f>
        <v>0.2441860465116279</v>
      </c>
      <c r="J266" s="24">
        <v>127</v>
      </c>
      <c r="K266" s="23">
        <f aca="true" t="shared" si="134" ref="K266:K303">J266/($H266+$J266+$L266)</f>
        <v>0.7383720930232558</v>
      </c>
      <c r="L266" s="24">
        <v>3</v>
      </c>
      <c r="M266" s="25">
        <f aca="true" t="shared" si="135" ref="M266:M303">L266/($H266+$J266+$L266)</f>
        <v>0.01744186046511628</v>
      </c>
      <c r="N266" s="22">
        <v>30</v>
      </c>
      <c r="O266" s="23">
        <f aca="true" t="shared" si="136" ref="O266:O303">N266/($N266+$P266+$R266)</f>
        <v>0.1744186046511628</v>
      </c>
      <c r="P266" s="24">
        <v>140</v>
      </c>
      <c r="Q266" s="23">
        <f aca="true" t="shared" si="137" ref="Q266:Q303">P266/($N266+$P266+$R266)</f>
        <v>0.813953488372093</v>
      </c>
      <c r="R266" s="24">
        <v>2</v>
      </c>
      <c r="S266" s="25">
        <f aca="true" t="shared" si="138" ref="S266:S303">R266/($N266+$P266+$R266)</f>
        <v>0.011627906976744186</v>
      </c>
      <c r="T266" s="22">
        <v>66</v>
      </c>
      <c r="U266" s="23">
        <f aca="true" t="shared" si="139" ref="U266:U303">T266/($T266+$V266+$X266)</f>
        <v>0.38372093023255816</v>
      </c>
      <c r="V266" s="24">
        <v>101</v>
      </c>
      <c r="W266" s="23">
        <f aca="true" t="shared" si="140" ref="W266:W303">V266/($T266+$V266+$X266)</f>
        <v>0.5872093023255814</v>
      </c>
      <c r="X266" s="24">
        <v>5</v>
      </c>
      <c r="Y266" s="26">
        <f aca="true" t="shared" si="141" ref="Y266:Y303">X266/($T266+$V266+$X266)</f>
        <v>0.029069767441860465</v>
      </c>
      <c r="Z266" s="32">
        <f aca="true" t="shared" si="142" ref="Z266:Z303">T266+V266+X266</f>
        <v>172</v>
      </c>
    </row>
    <row r="267" spans="1:26" ht="12.75">
      <c r="A267" s="21" t="s">
        <v>243</v>
      </c>
      <c r="B267" s="22">
        <v>190</v>
      </c>
      <c r="C267" s="23">
        <f t="shared" si="130"/>
        <v>0.6148867313915858</v>
      </c>
      <c r="D267" s="24">
        <v>119</v>
      </c>
      <c r="E267" s="23">
        <f t="shared" si="131"/>
        <v>0.3851132686084142</v>
      </c>
      <c r="F267" s="24">
        <v>0</v>
      </c>
      <c r="G267" s="25">
        <f t="shared" si="132"/>
        <v>0</v>
      </c>
      <c r="H267" s="22">
        <v>101</v>
      </c>
      <c r="I267" s="23">
        <f t="shared" si="133"/>
        <v>0.3268608414239482</v>
      </c>
      <c r="J267" s="24">
        <v>207</v>
      </c>
      <c r="K267" s="23">
        <f t="shared" si="134"/>
        <v>0.6699029126213593</v>
      </c>
      <c r="L267" s="24">
        <v>1</v>
      </c>
      <c r="M267" s="25">
        <f t="shared" si="135"/>
        <v>0.003236245954692557</v>
      </c>
      <c r="N267" s="22">
        <v>73</v>
      </c>
      <c r="O267" s="23">
        <f t="shared" si="136"/>
        <v>0.23624595469255663</v>
      </c>
      <c r="P267" s="24">
        <v>233</v>
      </c>
      <c r="Q267" s="23">
        <f t="shared" si="137"/>
        <v>0.7540453074433657</v>
      </c>
      <c r="R267" s="24">
        <v>3</v>
      </c>
      <c r="S267" s="25">
        <f t="shared" si="138"/>
        <v>0.009708737864077669</v>
      </c>
      <c r="T267" s="22">
        <v>119</v>
      </c>
      <c r="U267" s="23">
        <f t="shared" si="139"/>
        <v>0.3851132686084142</v>
      </c>
      <c r="V267" s="24">
        <v>178</v>
      </c>
      <c r="W267" s="23">
        <f t="shared" si="140"/>
        <v>0.5760517799352751</v>
      </c>
      <c r="X267" s="24">
        <v>12</v>
      </c>
      <c r="Y267" s="26">
        <f t="shared" si="141"/>
        <v>0.038834951456310676</v>
      </c>
      <c r="Z267" s="32">
        <f t="shared" si="142"/>
        <v>309</v>
      </c>
    </row>
    <row r="268" spans="1:26" ht="12.75">
      <c r="A268" s="21" t="s">
        <v>244</v>
      </c>
      <c r="B268" s="22">
        <v>553</v>
      </c>
      <c r="C268" s="23">
        <f t="shared" si="130"/>
        <v>0.6103752759381899</v>
      </c>
      <c r="D268" s="24">
        <v>350</v>
      </c>
      <c r="E268" s="23">
        <f t="shared" si="131"/>
        <v>0.38631346578366443</v>
      </c>
      <c r="F268" s="24">
        <v>3</v>
      </c>
      <c r="G268" s="25">
        <f t="shared" si="132"/>
        <v>0.0033112582781456954</v>
      </c>
      <c r="H268" s="22">
        <v>246</v>
      </c>
      <c r="I268" s="23">
        <f t="shared" si="133"/>
        <v>0.271523178807947</v>
      </c>
      <c r="J268" s="24">
        <v>658</v>
      </c>
      <c r="K268" s="23">
        <f t="shared" si="134"/>
        <v>0.7262693156732892</v>
      </c>
      <c r="L268" s="24">
        <v>2</v>
      </c>
      <c r="M268" s="25">
        <f t="shared" si="135"/>
        <v>0.002207505518763797</v>
      </c>
      <c r="N268" s="22">
        <v>195</v>
      </c>
      <c r="O268" s="23">
        <f t="shared" si="136"/>
        <v>0.2152317880794702</v>
      </c>
      <c r="P268" s="24">
        <v>708</v>
      </c>
      <c r="Q268" s="23">
        <f t="shared" si="137"/>
        <v>0.7814569536423841</v>
      </c>
      <c r="R268" s="24">
        <v>3</v>
      </c>
      <c r="S268" s="25">
        <f t="shared" si="138"/>
        <v>0.0033112582781456954</v>
      </c>
      <c r="T268" s="22">
        <v>414</v>
      </c>
      <c r="U268" s="23">
        <f t="shared" si="139"/>
        <v>0.45695364238410596</v>
      </c>
      <c r="V268" s="24">
        <v>449</v>
      </c>
      <c r="W268" s="23">
        <f t="shared" si="140"/>
        <v>0.4955849889624724</v>
      </c>
      <c r="X268" s="24">
        <v>43</v>
      </c>
      <c r="Y268" s="26">
        <f t="shared" si="141"/>
        <v>0.04746136865342163</v>
      </c>
      <c r="Z268" s="32">
        <f t="shared" si="142"/>
        <v>906</v>
      </c>
    </row>
    <row r="269" spans="1:26" ht="12.75">
      <c r="A269" s="21" t="s">
        <v>245</v>
      </c>
      <c r="B269" s="22">
        <v>226</v>
      </c>
      <c r="C269" s="23">
        <f t="shared" si="130"/>
        <v>0.5692695214105793</v>
      </c>
      <c r="D269" s="24">
        <v>171</v>
      </c>
      <c r="E269" s="23">
        <f t="shared" si="131"/>
        <v>0.43073047858942065</v>
      </c>
      <c r="F269" s="24">
        <v>0</v>
      </c>
      <c r="G269" s="25">
        <f t="shared" si="132"/>
        <v>0</v>
      </c>
      <c r="H269" s="22">
        <v>192</v>
      </c>
      <c r="I269" s="23">
        <f t="shared" si="133"/>
        <v>0.4836272040302267</v>
      </c>
      <c r="J269" s="24">
        <v>205</v>
      </c>
      <c r="K269" s="23">
        <f t="shared" si="134"/>
        <v>0.5163727959697733</v>
      </c>
      <c r="L269" s="24">
        <v>0</v>
      </c>
      <c r="M269" s="25">
        <f t="shared" si="135"/>
        <v>0</v>
      </c>
      <c r="N269" s="22">
        <v>155</v>
      </c>
      <c r="O269" s="23">
        <f t="shared" si="136"/>
        <v>0.3904282115869018</v>
      </c>
      <c r="P269" s="24">
        <v>242</v>
      </c>
      <c r="Q269" s="23">
        <f t="shared" si="137"/>
        <v>0.6095717884130982</v>
      </c>
      <c r="R269" s="24">
        <v>0</v>
      </c>
      <c r="S269" s="25">
        <f t="shared" si="138"/>
        <v>0</v>
      </c>
      <c r="T269" s="22">
        <v>159</v>
      </c>
      <c r="U269" s="23">
        <f t="shared" si="139"/>
        <v>0.4005037783375315</v>
      </c>
      <c r="V269" s="24">
        <v>209</v>
      </c>
      <c r="W269" s="23">
        <f t="shared" si="140"/>
        <v>0.5264483627204031</v>
      </c>
      <c r="X269" s="24">
        <v>29</v>
      </c>
      <c r="Y269" s="26">
        <f t="shared" si="141"/>
        <v>0.07304785894206549</v>
      </c>
      <c r="Z269" s="32">
        <f t="shared" si="142"/>
        <v>397</v>
      </c>
    </row>
    <row r="270" spans="1:26" ht="12.75">
      <c r="A270" s="21" t="s">
        <v>246</v>
      </c>
      <c r="B270" s="22">
        <v>385</v>
      </c>
      <c r="C270" s="23">
        <f t="shared" si="130"/>
        <v>0.5941358024691358</v>
      </c>
      <c r="D270" s="24">
        <v>262</v>
      </c>
      <c r="E270" s="23">
        <f t="shared" si="131"/>
        <v>0.404320987654321</v>
      </c>
      <c r="F270" s="24">
        <v>1</v>
      </c>
      <c r="G270" s="25">
        <f t="shared" si="132"/>
        <v>0.0015432098765432098</v>
      </c>
      <c r="H270" s="22">
        <v>182</v>
      </c>
      <c r="I270" s="23">
        <f t="shared" si="133"/>
        <v>0.2808641975308642</v>
      </c>
      <c r="J270" s="24">
        <v>465</v>
      </c>
      <c r="K270" s="23">
        <f t="shared" si="134"/>
        <v>0.7175925925925926</v>
      </c>
      <c r="L270" s="24">
        <v>1</v>
      </c>
      <c r="M270" s="25">
        <f t="shared" si="135"/>
        <v>0.0015432098765432098</v>
      </c>
      <c r="N270" s="22">
        <v>134</v>
      </c>
      <c r="O270" s="23">
        <f t="shared" si="136"/>
        <v>0.20679012345679013</v>
      </c>
      <c r="P270" s="24">
        <v>513</v>
      </c>
      <c r="Q270" s="23">
        <f t="shared" si="137"/>
        <v>0.7916666666666666</v>
      </c>
      <c r="R270" s="24">
        <v>1</v>
      </c>
      <c r="S270" s="25">
        <f t="shared" si="138"/>
        <v>0.0015432098765432098</v>
      </c>
      <c r="T270" s="22">
        <v>293</v>
      </c>
      <c r="U270" s="23">
        <f t="shared" si="139"/>
        <v>0.4521604938271605</v>
      </c>
      <c r="V270" s="24">
        <v>320</v>
      </c>
      <c r="W270" s="23">
        <f t="shared" si="140"/>
        <v>0.49382716049382713</v>
      </c>
      <c r="X270" s="24">
        <v>35</v>
      </c>
      <c r="Y270" s="26">
        <f t="shared" si="141"/>
        <v>0.05401234567901234</v>
      </c>
      <c r="Z270" s="32">
        <f t="shared" si="142"/>
        <v>648</v>
      </c>
    </row>
    <row r="271" spans="1:26" ht="12.75">
      <c r="A271" s="21" t="s">
        <v>247</v>
      </c>
      <c r="B271" s="22">
        <v>29</v>
      </c>
      <c r="C271" s="23">
        <f t="shared" si="130"/>
        <v>0.5471698113207547</v>
      </c>
      <c r="D271" s="24">
        <v>24</v>
      </c>
      <c r="E271" s="23">
        <f t="shared" si="131"/>
        <v>0.4528301886792453</v>
      </c>
      <c r="F271" s="24">
        <v>0</v>
      </c>
      <c r="G271" s="25">
        <f t="shared" si="132"/>
        <v>0</v>
      </c>
      <c r="H271" s="22">
        <v>23</v>
      </c>
      <c r="I271" s="23">
        <f t="shared" si="133"/>
        <v>0.4339622641509434</v>
      </c>
      <c r="J271" s="24">
        <v>30</v>
      </c>
      <c r="K271" s="23">
        <f t="shared" si="134"/>
        <v>0.5660377358490566</v>
      </c>
      <c r="L271" s="24">
        <v>0</v>
      </c>
      <c r="M271" s="25">
        <f t="shared" si="135"/>
        <v>0</v>
      </c>
      <c r="N271" s="22">
        <v>24</v>
      </c>
      <c r="O271" s="23">
        <f t="shared" si="136"/>
        <v>0.4528301886792453</v>
      </c>
      <c r="P271" s="24">
        <v>29</v>
      </c>
      <c r="Q271" s="23">
        <f t="shared" si="137"/>
        <v>0.5471698113207547</v>
      </c>
      <c r="R271" s="24">
        <v>0</v>
      </c>
      <c r="S271" s="25">
        <f t="shared" si="138"/>
        <v>0</v>
      </c>
      <c r="T271" s="22">
        <v>27</v>
      </c>
      <c r="U271" s="23">
        <f t="shared" si="139"/>
        <v>0.5094339622641509</v>
      </c>
      <c r="V271" s="24">
        <v>22</v>
      </c>
      <c r="W271" s="23">
        <f t="shared" si="140"/>
        <v>0.41509433962264153</v>
      </c>
      <c r="X271" s="24">
        <v>4</v>
      </c>
      <c r="Y271" s="26">
        <f t="shared" si="141"/>
        <v>0.07547169811320754</v>
      </c>
      <c r="Z271" s="32">
        <f t="shared" si="142"/>
        <v>53</v>
      </c>
    </row>
    <row r="272" spans="1:26" ht="12.75">
      <c r="A272" s="21" t="s">
        <v>248</v>
      </c>
      <c r="B272" s="22">
        <v>171</v>
      </c>
      <c r="C272" s="23">
        <f t="shared" si="130"/>
        <v>0.5876288659793815</v>
      </c>
      <c r="D272" s="24">
        <v>120</v>
      </c>
      <c r="E272" s="23">
        <f t="shared" si="131"/>
        <v>0.41237113402061853</v>
      </c>
      <c r="F272" s="24">
        <v>0</v>
      </c>
      <c r="G272" s="25">
        <f t="shared" si="132"/>
        <v>0</v>
      </c>
      <c r="H272" s="22">
        <v>116</v>
      </c>
      <c r="I272" s="23">
        <f t="shared" si="133"/>
        <v>0.39862542955326463</v>
      </c>
      <c r="J272" s="24">
        <v>175</v>
      </c>
      <c r="K272" s="23">
        <f t="shared" si="134"/>
        <v>0.6013745704467354</v>
      </c>
      <c r="L272" s="24">
        <v>0</v>
      </c>
      <c r="M272" s="25">
        <f t="shared" si="135"/>
        <v>0</v>
      </c>
      <c r="N272" s="22">
        <v>94</v>
      </c>
      <c r="O272" s="23">
        <f t="shared" si="136"/>
        <v>0.3230240549828179</v>
      </c>
      <c r="P272" s="24">
        <v>196</v>
      </c>
      <c r="Q272" s="23">
        <f t="shared" si="137"/>
        <v>0.6735395189003437</v>
      </c>
      <c r="R272" s="24">
        <v>1</v>
      </c>
      <c r="S272" s="25">
        <f t="shared" si="138"/>
        <v>0.003436426116838488</v>
      </c>
      <c r="T272" s="22">
        <v>141</v>
      </c>
      <c r="U272" s="23">
        <f t="shared" si="139"/>
        <v>0.4845360824742268</v>
      </c>
      <c r="V272" s="24">
        <v>140</v>
      </c>
      <c r="W272" s="23">
        <f t="shared" si="140"/>
        <v>0.48109965635738833</v>
      </c>
      <c r="X272" s="24">
        <v>10</v>
      </c>
      <c r="Y272" s="26">
        <f t="shared" si="141"/>
        <v>0.03436426116838488</v>
      </c>
      <c r="Z272" s="32">
        <f t="shared" si="142"/>
        <v>291</v>
      </c>
    </row>
    <row r="273" spans="1:26" ht="12.75">
      <c r="A273" s="21" t="s">
        <v>249</v>
      </c>
      <c r="B273" s="22">
        <v>200</v>
      </c>
      <c r="C273" s="23">
        <f t="shared" si="130"/>
        <v>0.5509641873278237</v>
      </c>
      <c r="D273" s="24">
        <v>163</v>
      </c>
      <c r="E273" s="23">
        <f t="shared" si="131"/>
        <v>0.4490358126721763</v>
      </c>
      <c r="F273" s="24">
        <v>0</v>
      </c>
      <c r="G273" s="25">
        <f t="shared" si="132"/>
        <v>0</v>
      </c>
      <c r="H273" s="22">
        <v>145</v>
      </c>
      <c r="I273" s="23">
        <f t="shared" si="133"/>
        <v>0.39944903581267216</v>
      </c>
      <c r="J273" s="24">
        <v>218</v>
      </c>
      <c r="K273" s="23">
        <f t="shared" si="134"/>
        <v>0.6005509641873278</v>
      </c>
      <c r="L273" s="24">
        <v>0</v>
      </c>
      <c r="M273" s="25">
        <f t="shared" si="135"/>
        <v>0</v>
      </c>
      <c r="N273" s="22">
        <v>100</v>
      </c>
      <c r="O273" s="23">
        <f t="shared" si="136"/>
        <v>0.27548209366391185</v>
      </c>
      <c r="P273" s="24">
        <v>263</v>
      </c>
      <c r="Q273" s="23">
        <f t="shared" si="137"/>
        <v>0.7245179063360881</v>
      </c>
      <c r="R273" s="24">
        <v>0</v>
      </c>
      <c r="S273" s="25">
        <f t="shared" si="138"/>
        <v>0</v>
      </c>
      <c r="T273" s="22">
        <v>204</v>
      </c>
      <c r="U273" s="23">
        <f t="shared" si="139"/>
        <v>0.5619834710743802</v>
      </c>
      <c r="V273" s="24">
        <v>138</v>
      </c>
      <c r="W273" s="23">
        <f t="shared" si="140"/>
        <v>0.38016528925619836</v>
      </c>
      <c r="X273" s="24">
        <v>21</v>
      </c>
      <c r="Y273" s="26">
        <f t="shared" si="141"/>
        <v>0.05785123966942149</v>
      </c>
      <c r="Z273" s="32">
        <f t="shared" si="142"/>
        <v>363</v>
      </c>
    </row>
    <row r="274" spans="1:26" ht="12.75">
      <c r="A274" s="21" t="s">
        <v>250</v>
      </c>
      <c r="B274" s="22">
        <v>385</v>
      </c>
      <c r="C274" s="23">
        <f t="shared" si="130"/>
        <v>0.5587808417997098</v>
      </c>
      <c r="D274" s="24">
        <v>299</v>
      </c>
      <c r="E274" s="23">
        <f t="shared" si="131"/>
        <v>0.4339622641509434</v>
      </c>
      <c r="F274" s="24">
        <v>5</v>
      </c>
      <c r="G274" s="25">
        <f t="shared" si="132"/>
        <v>0.00725689404934688</v>
      </c>
      <c r="H274" s="22">
        <v>282</v>
      </c>
      <c r="I274" s="23">
        <f t="shared" si="133"/>
        <v>0.409288824383164</v>
      </c>
      <c r="J274" s="24">
        <v>404</v>
      </c>
      <c r="K274" s="23">
        <f t="shared" si="134"/>
        <v>0.5863570391872278</v>
      </c>
      <c r="L274" s="24">
        <v>3</v>
      </c>
      <c r="M274" s="25">
        <f t="shared" si="135"/>
        <v>0.0043541364296081275</v>
      </c>
      <c r="N274" s="22">
        <v>229</v>
      </c>
      <c r="O274" s="23">
        <f t="shared" si="136"/>
        <v>0.33236574746008707</v>
      </c>
      <c r="P274" s="24">
        <v>460</v>
      </c>
      <c r="Q274" s="23">
        <f t="shared" si="137"/>
        <v>0.6676342525399129</v>
      </c>
      <c r="R274" s="24">
        <v>0</v>
      </c>
      <c r="S274" s="25">
        <f t="shared" si="138"/>
        <v>0</v>
      </c>
      <c r="T274" s="22">
        <v>291</v>
      </c>
      <c r="U274" s="23">
        <f t="shared" si="139"/>
        <v>0.4223512336719884</v>
      </c>
      <c r="V274" s="24">
        <v>373</v>
      </c>
      <c r="W274" s="23">
        <f t="shared" si="140"/>
        <v>0.5413642960812772</v>
      </c>
      <c r="X274" s="24">
        <v>25</v>
      </c>
      <c r="Y274" s="26">
        <f t="shared" si="141"/>
        <v>0.036284470246734396</v>
      </c>
      <c r="Z274" s="32">
        <f t="shared" si="142"/>
        <v>689</v>
      </c>
    </row>
    <row r="275" spans="1:26" ht="12.75">
      <c r="A275" s="21" t="s">
        <v>251</v>
      </c>
      <c r="B275" s="22">
        <v>461</v>
      </c>
      <c r="C275" s="23">
        <f t="shared" si="130"/>
        <v>0.5791457286432161</v>
      </c>
      <c r="D275" s="24">
        <v>333</v>
      </c>
      <c r="E275" s="23">
        <f t="shared" si="131"/>
        <v>0.4183417085427136</v>
      </c>
      <c r="F275" s="24">
        <v>2</v>
      </c>
      <c r="G275" s="25">
        <f t="shared" si="132"/>
        <v>0.002512562814070352</v>
      </c>
      <c r="H275" s="22">
        <v>351</v>
      </c>
      <c r="I275" s="23">
        <f t="shared" si="133"/>
        <v>0.44095477386934673</v>
      </c>
      <c r="J275" s="24">
        <v>442</v>
      </c>
      <c r="K275" s="23">
        <f t="shared" si="134"/>
        <v>0.5552763819095478</v>
      </c>
      <c r="L275" s="24">
        <v>3</v>
      </c>
      <c r="M275" s="25">
        <f t="shared" si="135"/>
        <v>0.0037688442211055275</v>
      </c>
      <c r="N275" s="22">
        <v>275</v>
      </c>
      <c r="O275" s="23">
        <f t="shared" si="136"/>
        <v>0.3454773869346734</v>
      </c>
      <c r="P275" s="24">
        <v>516</v>
      </c>
      <c r="Q275" s="23">
        <f t="shared" si="137"/>
        <v>0.6482412060301508</v>
      </c>
      <c r="R275" s="24">
        <v>5</v>
      </c>
      <c r="S275" s="25">
        <f t="shared" si="138"/>
        <v>0.00628140703517588</v>
      </c>
      <c r="T275" s="22">
        <v>400</v>
      </c>
      <c r="U275" s="23">
        <f t="shared" si="139"/>
        <v>0.5025125628140703</v>
      </c>
      <c r="V275" s="24">
        <v>348</v>
      </c>
      <c r="W275" s="23">
        <f t="shared" si="140"/>
        <v>0.4371859296482412</v>
      </c>
      <c r="X275" s="24">
        <v>48</v>
      </c>
      <c r="Y275" s="26">
        <f t="shared" si="141"/>
        <v>0.06030150753768844</v>
      </c>
      <c r="Z275" s="32">
        <f t="shared" si="142"/>
        <v>796</v>
      </c>
    </row>
    <row r="276" spans="1:26" ht="12.75">
      <c r="A276" s="21" t="s">
        <v>252</v>
      </c>
      <c r="B276" s="22">
        <v>55</v>
      </c>
      <c r="C276" s="23">
        <f t="shared" si="130"/>
        <v>0.7432432432432432</v>
      </c>
      <c r="D276" s="24">
        <v>19</v>
      </c>
      <c r="E276" s="23">
        <f t="shared" si="131"/>
        <v>0.25675675675675674</v>
      </c>
      <c r="F276" s="24">
        <v>0</v>
      </c>
      <c r="G276" s="25">
        <f t="shared" si="132"/>
        <v>0</v>
      </c>
      <c r="H276" s="22">
        <v>33</v>
      </c>
      <c r="I276" s="23">
        <f t="shared" si="133"/>
        <v>0.44594594594594594</v>
      </c>
      <c r="J276" s="24">
        <v>41</v>
      </c>
      <c r="K276" s="23">
        <f t="shared" si="134"/>
        <v>0.5540540540540541</v>
      </c>
      <c r="L276" s="24">
        <v>0</v>
      </c>
      <c r="M276" s="25">
        <f t="shared" si="135"/>
        <v>0</v>
      </c>
      <c r="N276" s="22">
        <v>26</v>
      </c>
      <c r="O276" s="23">
        <f t="shared" si="136"/>
        <v>0.35135135135135137</v>
      </c>
      <c r="P276" s="24">
        <v>48</v>
      </c>
      <c r="Q276" s="23">
        <f t="shared" si="137"/>
        <v>0.6486486486486487</v>
      </c>
      <c r="R276" s="24">
        <v>0</v>
      </c>
      <c r="S276" s="25">
        <f t="shared" si="138"/>
        <v>0</v>
      </c>
      <c r="T276" s="22">
        <v>30</v>
      </c>
      <c r="U276" s="23">
        <f t="shared" si="139"/>
        <v>0.40540540540540543</v>
      </c>
      <c r="V276" s="24">
        <v>41</v>
      </c>
      <c r="W276" s="23">
        <f t="shared" si="140"/>
        <v>0.5540540540540541</v>
      </c>
      <c r="X276" s="24">
        <v>3</v>
      </c>
      <c r="Y276" s="26">
        <f t="shared" si="141"/>
        <v>0.04054054054054054</v>
      </c>
      <c r="Z276" s="32">
        <f t="shared" si="142"/>
        <v>74</v>
      </c>
    </row>
    <row r="277" spans="1:26" ht="12.75">
      <c r="A277" s="21" t="s">
        <v>253</v>
      </c>
      <c r="B277" s="22">
        <v>133</v>
      </c>
      <c r="C277" s="23">
        <f t="shared" si="130"/>
        <v>0.5541666666666667</v>
      </c>
      <c r="D277" s="24">
        <v>106</v>
      </c>
      <c r="E277" s="23">
        <f t="shared" si="131"/>
        <v>0.44166666666666665</v>
      </c>
      <c r="F277" s="24">
        <v>1</v>
      </c>
      <c r="G277" s="25">
        <f t="shared" si="132"/>
        <v>0.004166666666666667</v>
      </c>
      <c r="H277" s="22">
        <v>69</v>
      </c>
      <c r="I277" s="23">
        <f t="shared" si="133"/>
        <v>0.2875</v>
      </c>
      <c r="J277" s="24">
        <v>171</v>
      </c>
      <c r="K277" s="23">
        <f t="shared" si="134"/>
        <v>0.7125</v>
      </c>
      <c r="L277" s="24">
        <v>0</v>
      </c>
      <c r="M277" s="25">
        <f t="shared" si="135"/>
        <v>0</v>
      </c>
      <c r="N277" s="22">
        <v>49</v>
      </c>
      <c r="O277" s="23">
        <f t="shared" si="136"/>
        <v>0.20416666666666666</v>
      </c>
      <c r="P277" s="24">
        <v>191</v>
      </c>
      <c r="Q277" s="23">
        <f t="shared" si="137"/>
        <v>0.7958333333333333</v>
      </c>
      <c r="R277" s="24">
        <v>0</v>
      </c>
      <c r="S277" s="25">
        <f t="shared" si="138"/>
        <v>0</v>
      </c>
      <c r="T277" s="22">
        <v>111</v>
      </c>
      <c r="U277" s="23">
        <f t="shared" si="139"/>
        <v>0.4625</v>
      </c>
      <c r="V277" s="24">
        <v>116</v>
      </c>
      <c r="W277" s="23">
        <f t="shared" si="140"/>
        <v>0.48333333333333334</v>
      </c>
      <c r="X277" s="24">
        <v>13</v>
      </c>
      <c r="Y277" s="26">
        <f t="shared" si="141"/>
        <v>0.05416666666666667</v>
      </c>
      <c r="Z277" s="32">
        <f t="shared" si="142"/>
        <v>240</v>
      </c>
    </row>
    <row r="278" spans="1:26" ht="12.75">
      <c r="A278" s="21" t="s">
        <v>254</v>
      </c>
      <c r="B278" s="22">
        <v>58</v>
      </c>
      <c r="C278" s="23">
        <f t="shared" si="130"/>
        <v>0.5370370370370371</v>
      </c>
      <c r="D278" s="24">
        <v>49</v>
      </c>
      <c r="E278" s="23">
        <f t="shared" si="131"/>
        <v>0.4537037037037037</v>
      </c>
      <c r="F278" s="24">
        <v>1</v>
      </c>
      <c r="G278" s="25">
        <f t="shared" si="132"/>
        <v>0.009259259259259259</v>
      </c>
      <c r="H278" s="22">
        <v>33</v>
      </c>
      <c r="I278" s="23">
        <f t="shared" si="133"/>
        <v>0.3055555555555556</v>
      </c>
      <c r="J278" s="24">
        <v>75</v>
      </c>
      <c r="K278" s="23">
        <f t="shared" si="134"/>
        <v>0.6944444444444444</v>
      </c>
      <c r="L278" s="24">
        <v>0</v>
      </c>
      <c r="M278" s="25">
        <f t="shared" si="135"/>
        <v>0</v>
      </c>
      <c r="N278" s="22">
        <v>26</v>
      </c>
      <c r="O278" s="23">
        <f t="shared" si="136"/>
        <v>0.24074074074074073</v>
      </c>
      <c r="P278" s="24">
        <v>82</v>
      </c>
      <c r="Q278" s="23">
        <f t="shared" si="137"/>
        <v>0.7592592592592593</v>
      </c>
      <c r="R278" s="24">
        <v>0</v>
      </c>
      <c r="S278" s="25">
        <f t="shared" si="138"/>
        <v>0</v>
      </c>
      <c r="T278" s="22">
        <v>51</v>
      </c>
      <c r="U278" s="23">
        <f t="shared" si="139"/>
        <v>0.4722222222222222</v>
      </c>
      <c r="V278" s="24">
        <v>54</v>
      </c>
      <c r="W278" s="23">
        <f t="shared" si="140"/>
        <v>0.5</v>
      </c>
      <c r="X278" s="24">
        <v>3</v>
      </c>
      <c r="Y278" s="26">
        <f t="shared" si="141"/>
        <v>0.027777777777777776</v>
      </c>
      <c r="Z278" s="32">
        <f t="shared" si="142"/>
        <v>108</v>
      </c>
    </row>
    <row r="279" spans="1:26" ht="12.75">
      <c r="A279" s="21" t="s">
        <v>255</v>
      </c>
      <c r="B279" s="22">
        <v>180</v>
      </c>
      <c r="C279" s="23">
        <f t="shared" si="130"/>
        <v>0.5750798722044729</v>
      </c>
      <c r="D279" s="24">
        <v>131</v>
      </c>
      <c r="E279" s="23">
        <f t="shared" si="131"/>
        <v>0.4185303514376997</v>
      </c>
      <c r="F279" s="24">
        <v>2</v>
      </c>
      <c r="G279" s="25">
        <f t="shared" si="132"/>
        <v>0.006389776357827476</v>
      </c>
      <c r="H279" s="22">
        <v>114</v>
      </c>
      <c r="I279" s="23">
        <f t="shared" si="133"/>
        <v>0.36421725239616615</v>
      </c>
      <c r="J279" s="24">
        <v>199</v>
      </c>
      <c r="K279" s="23">
        <f t="shared" si="134"/>
        <v>0.6357827476038339</v>
      </c>
      <c r="L279" s="24">
        <v>0</v>
      </c>
      <c r="M279" s="25">
        <f t="shared" si="135"/>
        <v>0</v>
      </c>
      <c r="N279" s="22">
        <v>95</v>
      </c>
      <c r="O279" s="23">
        <f t="shared" si="136"/>
        <v>0.3035143769968051</v>
      </c>
      <c r="P279" s="24">
        <v>218</v>
      </c>
      <c r="Q279" s="23">
        <f t="shared" si="137"/>
        <v>0.6964856230031949</v>
      </c>
      <c r="R279" s="24">
        <v>0</v>
      </c>
      <c r="S279" s="25">
        <f t="shared" si="138"/>
        <v>0</v>
      </c>
      <c r="T279" s="22">
        <v>140</v>
      </c>
      <c r="U279" s="23">
        <f t="shared" si="139"/>
        <v>0.4472843450479233</v>
      </c>
      <c r="V279" s="24">
        <v>156</v>
      </c>
      <c r="W279" s="23">
        <f t="shared" si="140"/>
        <v>0.4984025559105431</v>
      </c>
      <c r="X279" s="24">
        <v>17</v>
      </c>
      <c r="Y279" s="26">
        <f t="shared" si="141"/>
        <v>0.054313099041533544</v>
      </c>
      <c r="Z279" s="32">
        <f t="shared" si="142"/>
        <v>313</v>
      </c>
    </row>
    <row r="280" spans="1:26" ht="12.75">
      <c r="A280" s="21" t="s">
        <v>256</v>
      </c>
      <c r="B280" s="22">
        <v>210</v>
      </c>
      <c r="C280" s="23">
        <f t="shared" si="130"/>
        <v>0.5084745762711864</v>
      </c>
      <c r="D280" s="24">
        <v>201</v>
      </c>
      <c r="E280" s="23">
        <f t="shared" si="131"/>
        <v>0.48668280871670705</v>
      </c>
      <c r="F280" s="24">
        <v>2</v>
      </c>
      <c r="G280" s="25">
        <f t="shared" si="132"/>
        <v>0.004842615012106538</v>
      </c>
      <c r="H280" s="22">
        <v>103</v>
      </c>
      <c r="I280" s="23">
        <f t="shared" si="133"/>
        <v>0.24939467312348668</v>
      </c>
      <c r="J280" s="24">
        <v>309</v>
      </c>
      <c r="K280" s="23">
        <f t="shared" si="134"/>
        <v>0.7481840193704601</v>
      </c>
      <c r="L280" s="24">
        <v>1</v>
      </c>
      <c r="M280" s="25">
        <f t="shared" si="135"/>
        <v>0.002421307506053269</v>
      </c>
      <c r="N280" s="22">
        <v>64</v>
      </c>
      <c r="O280" s="23">
        <f t="shared" si="136"/>
        <v>0.1549636803874092</v>
      </c>
      <c r="P280" s="24">
        <v>347</v>
      </c>
      <c r="Q280" s="23">
        <f t="shared" si="137"/>
        <v>0.8401937046004843</v>
      </c>
      <c r="R280" s="24">
        <v>2</v>
      </c>
      <c r="S280" s="25">
        <f t="shared" si="138"/>
        <v>0.004842615012106538</v>
      </c>
      <c r="T280" s="22">
        <v>168</v>
      </c>
      <c r="U280" s="23">
        <f t="shared" si="139"/>
        <v>0.4067796610169492</v>
      </c>
      <c r="V280" s="24">
        <v>219</v>
      </c>
      <c r="W280" s="23">
        <f t="shared" si="140"/>
        <v>0.5302663438256658</v>
      </c>
      <c r="X280" s="24">
        <v>26</v>
      </c>
      <c r="Y280" s="26">
        <f t="shared" si="141"/>
        <v>0.06295399515738499</v>
      </c>
      <c r="Z280" s="32">
        <f t="shared" si="142"/>
        <v>413</v>
      </c>
    </row>
    <row r="281" spans="1:26" ht="12.75">
      <c r="A281" s="21" t="s">
        <v>257</v>
      </c>
      <c r="B281" s="22">
        <v>213</v>
      </c>
      <c r="C281" s="23">
        <f t="shared" si="130"/>
        <v>0.5788043478260869</v>
      </c>
      <c r="D281" s="24">
        <v>155</v>
      </c>
      <c r="E281" s="23">
        <f t="shared" si="131"/>
        <v>0.421195652173913</v>
      </c>
      <c r="F281" s="24">
        <v>0</v>
      </c>
      <c r="G281" s="25">
        <f t="shared" si="132"/>
        <v>0</v>
      </c>
      <c r="H281" s="22">
        <v>169</v>
      </c>
      <c r="I281" s="23">
        <f t="shared" si="133"/>
        <v>0.4592391304347826</v>
      </c>
      <c r="J281" s="24">
        <v>199</v>
      </c>
      <c r="K281" s="23">
        <f t="shared" si="134"/>
        <v>0.5407608695652174</v>
      </c>
      <c r="L281" s="24">
        <v>0</v>
      </c>
      <c r="M281" s="25">
        <f t="shared" si="135"/>
        <v>0</v>
      </c>
      <c r="N281" s="22">
        <v>133</v>
      </c>
      <c r="O281" s="23">
        <f t="shared" si="136"/>
        <v>0.36141304347826086</v>
      </c>
      <c r="P281" s="24">
        <v>235</v>
      </c>
      <c r="Q281" s="23">
        <f t="shared" si="137"/>
        <v>0.6385869565217391</v>
      </c>
      <c r="R281" s="24">
        <v>0</v>
      </c>
      <c r="S281" s="25">
        <f t="shared" si="138"/>
        <v>0</v>
      </c>
      <c r="T281" s="22">
        <v>174</v>
      </c>
      <c r="U281" s="23">
        <f t="shared" si="139"/>
        <v>0.47282608695652173</v>
      </c>
      <c r="V281" s="24">
        <v>183</v>
      </c>
      <c r="W281" s="23">
        <f t="shared" si="140"/>
        <v>0.49728260869565216</v>
      </c>
      <c r="X281" s="24">
        <v>11</v>
      </c>
      <c r="Y281" s="26">
        <f t="shared" si="141"/>
        <v>0.029891304347826088</v>
      </c>
      <c r="Z281" s="32">
        <f t="shared" si="142"/>
        <v>368</v>
      </c>
    </row>
    <row r="282" spans="1:26" ht="12.75">
      <c r="A282" s="21" t="s">
        <v>258</v>
      </c>
      <c r="B282" s="22">
        <v>7</v>
      </c>
      <c r="C282" s="23">
        <f t="shared" si="130"/>
        <v>0.3684210526315789</v>
      </c>
      <c r="D282" s="24">
        <v>12</v>
      </c>
      <c r="E282" s="23">
        <f t="shared" si="131"/>
        <v>0.631578947368421</v>
      </c>
      <c r="F282" s="24">
        <v>0</v>
      </c>
      <c r="G282" s="25">
        <f t="shared" si="132"/>
        <v>0</v>
      </c>
      <c r="H282" s="22">
        <v>6</v>
      </c>
      <c r="I282" s="23">
        <f t="shared" si="133"/>
        <v>0.3157894736842105</v>
      </c>
      <c r="J282" s="24">
        <v>13</v>
      </c>
      <c r="K282" s="23">
        <f t="shared" si="134"/>
        <v>0.6842105263157895</v>
      </c>
      <c r="L282" s="24">
        <v>0</v>
      </c>
      <c r="M282" s="25">
        <f t="shared" si="135"/>
        <v>0</v>
      </c>
      <c r="N282" s="22">
        <v>5</v>
      </c>
      <c r="O282" s="23">
        <f t="shared" si="136"/>
        <v>0.2631578947368421</v>
      </c>
      <c r="P282" s="24">
        <v>14</v>
      </c>
      <c r="Q282" s="23">
        <f t="shared" si="137"/>
        <v>0.7368421052631579</v>
      </c>
      <c r="R282" s="24">
        <v>0</v>
      </c>
      <c r="S282" s="25">
        <f t="shared" si="138"/>
        <v>0</v>
      </c>
      <c r="T282" s="22">
        <v>6</v>
      </c>
      <c r="U282" s="23">
        <f t="shared" si="139"/>
        <v>0.3157894736842105</v>
      </c>
      <c r="V282" s="24">
        <v>13</v>
      </c>
      <c r="W282" s="23">
        <f t="shared" si="140"/>
        <v>0.6842105263157895</v>
      </c>
      <c r="X282" s="24">
        <v>0</v>
      </c>
      <c r="Y282" s="26">
        <f t="shared" si="141"/>
        <v>0</v>
      </c>
      <c r="Z282" s="32">
        <f t="shared" si="142"/>
        <v>19</v>
      </c>
    </row>
    <row r="283" spans="1:26" ht="12.75">
      <c r="A283" s="21" t="s">
        <v>259</v>
      </c>
      <c r="B283" s="22">
        <v>200</v>
      </c>
      <c r="C283" s="23">
        <f t="shared" si="130"/>
        <v>0.5420054200542005</v>
      </c>
      <c r="D283" s="24">
        <v>168</v>
      </c>
      <c r="E283" s="23">
        <f t="shared" si="131"/>
        <v>0.45528455284552843</v>
      </c>
      <c r="F283" s="24">
        <v>1</v>
      </c>
      <c r="G283" s="25">
        <f t="shared" si="132"/>
        <v>0.0027100271002710027</v>
      </c>
      <c r="H283" s="22">
        <v>86</v>
      </c>
      <c r="I283" s="23">
        <f t="shared" si="133"/>
        <v>0.23306233062330622</v>
      </c>
      <c r="J283" s="24">
        <v>279</v>
      </c>
      <c r="K283" s="23">
        <f t="shared" si="134"/>
        <v>0.7560975609756098</v>
      </c>
      <c r="L283" s="24">
        <v>4</v>
      </c>
      <c r="M283" s="25">
        <f t="shared" si="135"/>
        <v>0.01084010840108401</v>
      </c>
      <c r="N283" s="22">
        <v>64</v>
      </c>
      <c r="O283" s="23">
        <f t="shared" si="136"/>
        <v>0.17344173441734417</v>
      </c>
      <c r="P283" s="24">
        <v>301</v>
      </c>
      <c r="Q283" s="23">
        <f t="shared" si="137"/>
        <v>0.8157181571815718</v>
      </c>
      <c r="R283" s="24">
        <v>4</v>
      </c>
      <c r="S283" s="25">
        <f t="shared" si="138"/>
        <v>0.01084010840108401</v>
      </c>
      <c r="T283" s="22">
        <v>175</v>
      </c>
      <c r="U283" s="23">
        <f t="shared" si="139"/>
        <v>0.4742547425474255</v>
      </c>
      <c r="V283" s="24">
        <v>169</v>
      </c>
      <c r="W283" s="23">
        <f t="shared" si="140"/>
        <v>0.45799457994579945</v>
      </c>
      <c r="X283" s="24">
        <v>25</v>
      </c>
      <c r="Y283" s="26">
        <f t="shared" si="141"/>
        <v>0.06775067750677506</v>
      </c>
      <c r="Z283" s="32">
        <f t="shared" si="142"/>
        <v>369</v>
      </c>
    </row>
    <row r="284" spans="1:26" ht="12.75">
      <c r="A284" s="21" t="s">
        <v>260</v>
      </c>
      <c r="B284" s="22">
        <v>5</v>
      </c>
      <c r="C284" s="23">
        <f t="shared" si="130"/>
        <v>0.45454545454545453</v>
      </c>
      <c r="D284" s="24">
        <v>6</v>
      </c>
      <c r="E284" s="23">
        <f t="shared" si="131"/>
        <v>0.5454545454545454</v>
      </c>
      <c r="F284" s="24">
        <v>0</v>
      </c>
      <c r="G284" s="25">
        <f t="shared" si="132"/>
        <v>0</v>
      </c>
      <c r="H284" s="22">
        <v>1</v>
      </c>
      <c r="I284" s="23">
        <f t="shared" si="133"/>
        <v>0.09090909090909091</v>
      </c>
      <c r="J284" s="24">
        <v>10</v>
      </c>
      <c r="K284" s="23">
        <f t="shared" si="134"/>
        <v>0.9090909090909091</v>
      </c>
      <c r="L284" s="24">
        <v>0</v>
      </c>
      <c r="M284" s="25">
        <f t="shared" si="135"/>
        <v>0</v>
      </c>
      <c r="N284" s="22">
        <v>1</v>
      </c>
      <c r="O284" s="23">
        <f t="shared" si="136"/>
        <v>0.09090909090909091</v>
      </c>
      <c r="P284" s="24">
        <v>10</v>
      </c>
      <c r="Q284" s="23">
        <f t="shared" si="137"/>
        <v>0.9090909090909091</v>
      </c>
      <c r="R284" s="24">
        <v>0</v>
      </c>
      <c r="S284" s="25">
        <f t="shared" si="138"/>
        <v>0</v>
      </c>
      <c r="T284" s="22">
        <v>3</v>
      </c>
      <c r="U284" s="23">
        <f t="shared" si="139"/>
        <v>0.2727272727272727</v>
      </c>
      <c r="V284" s="24">
        <v>8</v>
      </c>
      <c r="W284" s="23">
        <f t="shared" si="140"/>
        <v>0.7272727272727273</v>
      </c>
      <c r="X284" s="24">
        <v>0</v>
      </c>
      <c r="Y284" s="26">
        <f t="shared" si="141"/>
        <v>0</v>
      </c>
      <c r="Z284" s="32">
        <f t="shared" si="142"/>
        <v>11</v>
      </c>
    </row>
    <row r="285" spans="1:26" ht="12.75">
      <c r="A285" s="21" t="s">
        <v>261</v>
      </c>
      <c r="B285" s="22">
        <v>461</v>
      </c>
      <c r="C285" s="23">
        <f t="shared" si="130"/>
        <v>0.6483825597749648</v>
      </c>
      <c r="D285" s="24">
        <v>239</v>
      </c>
      <c r="E285" s="23">
        <f t="shared" si="131"/>
        <v>0.3361462728551336</v>
      </c>
      <c r="F285" s="24">
        <v>11</v>
      </c>
      <c r="G285" s="25">
        <f t="shared" si="132"/>
        <v>0.015471167369901548</v>
      </c>
      <c r="H285" s="22">
        <v>263</v>
      </c>
      <c r="I285" s="23">
        <f t="shared" si="133"/>
        <v>0.369901547116737</v>
      </c>
      <c r="J285" s="24">
        <v>439</v>
      </c>
      <c r="K285" s="23">
        <f t="shared" si="134"/>
        <v>0.6174402250351617</v>
      </c>
      <c r="L285" s="24">
        <v>9</v>
      </c>
      <c r="M285" s="25">
        <f t="shared" si="135"/>
        <v>0.012658227848101266</v>
      </c>
      <c r="N285" s="22">
        <v>216</v>
      </c>
      <c r="O285" s="23">
        <f t="shared" si="136"/>
        <v>0.3037974683544304</v>
      </c>
      <c r="P285" s="24">
        <v>484</v>
      </c>
      <c r="Q285" s="23">
        <f t="shared" si="137"/>
        <v>0.680731364275668</v>
      </c>
      <c r="R285" s="24">
        <v>11</v>
      </c>
      <c r="S285" s="25">
        <f t="shared" si="138"/>
        <v>0.015471167369901548</v>
      </c>
      <c r="T285" s="22">
        <v>297</v>
      </c>
      <c r="U285" s="23">
        <f t="shared" si="139"/>
        <v>0.4177215189873418</v>
      </c>
      <c r="V285" s="24">
        <v>390</v>
      </c>
      <c r="W285" s="23">
        <f t="shared" si="140"/>
        <v>0.5485232067510548</v>
      </c>
      <c r="X285" s="24">
        <v>24</v>
      </c>
      <c r="Y285" s="26">
        <f t="shared" si="141"/>
        <v>0.03375527426160337</v>
      </c>
      <c r="Z285" s="32">
        <f t="shared" si="142"/>
        <v>711</v>
      </c>
    </row>
    <row r="286" spans="1:26" ht="12.75">
      <c r="A286" s="21" t="s">
        <v>279</v>
      </c>
      <c r="B286" s="22">
        <v>18</v>
      </c>
      <c r="C286" s="23">
        <f t="shared" si="130"/>
        <v>0.4090909090909091</v>
      </c>
      <c r="D286" s="24">
        <v>26</v>
      </c>
      <c r="E286" s="23">
        <f t="shared" si="131"/>
        <v>0.5909090909090909</v>
      </c>
      <c r="F286" s="24">
        <v>0</v>
      </c>
      <c r="G286" s="25">
        <f t="shared" si="132"/>
        <v>0</v>
      </c>
      <c r="H286" s="22">
        <v>19</v>
      </c>
      <c r="I286" s="23">
        <f t="shared" si="133"/>
        <v>0.4318181818181818</v>
      </c>
      <c r="J286" s="24">
        <v>25</v>
      </c>
      <c r="K286" s="23">
        <f t="shared" si="134"/>
        <v>0.5681818181818182</v>
      </c>
      <c r="L286" s="24">
        <v>0</v>
      </c>
      <c r="M286" s="25">
        <f t="shared" si="135"/>
        <v>0</v>
      </c>
      <c r="N286" s="22">
        <v>13</v>
      </c>
      <c r="O286" s="23">
        <f t="shared" si="136"/>
        <v>0.29545454545454547</v>
      </c>
      <c r="P286" s="24">
        <v>31</v>
      </c>
      <c r="Q286" s="23">
        <f t="shared" si="137"/>
        <v>0.7045454545454546</v>
      </c>
      <c r="R286" s="24">
        <v>0</v>
      </c>
      <c r="S286" s="25">
        <f t="shared" si="138"/>
        <v>0</v>
      </c>
      <c r="T286" s="22">
        <v>18</v>
      </c>
      <c r="U286" s="23">
        <f t="shared" si="139"/>
        <v>0.4090909090909091</v>
      </c>
      <c r="V286" s="24">
        <v>26</v>
      </c>
      <c r="W286" s="23">
        <f t="shared" si="140"/>
        <v>0.5909090909090909</v>
      </c>
      <c r="X286" s="24">
        <v>0</v>
      </c>
      <c r="Y286" s="26">
        <f t="shared" si="141"/>
        <v>0</v>
      </c>
      <c r="Z286" s="32">
        <f t="shared" si="142"/>
        <v>44</v>
      </c>
    </row>
    <row r="287" spans="1:26" ht="12.75">
      <c r="A287" s="21" t="s">
        <v>262</v>
      </c>
      <c r="B287" s="22">
        <v>83</v>
      </c>
      <c r="C287" s="23">
        <f t="shared" si="130"/>
        <v>0.5763888888888888</v>
      </c>
      <c r="D287" s="24">
        <v>61</v>
      </c>
      <c r="E287" s="23">
        <f t="shared" si="131"/>
        <v>0.4236111111111111</v>
      </c>
      <c r="F287" s="24">
        <v>0</v>
      </c>
      <c r="G287" s="25">
        <f t="shared" si="132"/>
        <v>0</v>
      </c>
      <c r="H287" s="22">
        <v>49</v>
      </c>
      <c r="I287" s="23">
        <f t="shared" si="133"/>
        <v>0.3402777777777778</v>
      </c>
      <c r="J287" s="24">
        <v>95</v>
      </c>
      <c r="K287" s="23">
        <f t="shared" si="134"/>
        <v>0.6597222222222222</v>
      </c>
      <c r="L287" s="24">
        <v>0</v>
      </c>
      <c r="M287" s="25">
        <f t="shared" si="135"/>
        <v>0</v>
      </c>
      <c r="N287" s="22">
        <v>36</v>
      </c>
      <c r="O287" s="23">
        <f t="shared" si="136"/>
        <v>0.25</v>
      </c>
      <c r="P287" s="24">
        <v>108</v>
      </c>
      <c r="Q287" s="23">
        <f t="shared" si="137"/>
        <v>0.75</v>
      </c>
      <c r="R287" s="24">
        <v>0</v>
      </c>
      <c r="S287" s="25">
        <f t="shared" si="138"/>
        <v>0</v>
      </c>
      <c r="T287" s="22">
        <v>69</v>
      </c>
      <c r="U287" s="23">
        <f t="shared" si="139"/>
        <v>0.4791666666666667</v>
      </c>
      <c r="V287" s="24">
        <v>70</v>
      </c>
      <c r="W287" s="23">
        <f t="shared" si="140"/>
        <v>0.4861111111111111</v>
      </c>
      <c r="X287" s="24">
        <v>5</v>
      </c>
      <c r="Y287" s="26">
        <f t="shared" si="141"/>
        <v>0.034722222222222224</v>
      </c>
      <c r="Z287" s="32">
        <f t="shared" si="142"/>
        <v>144</v>
      </c>
    </row>
    <row r="288" spans="1:26" ht="12.75">
      <c r="A288" s="21" t="s">
        <v>263</v>
      </c>
      <c r="B288" s="22">
        <v>886</v>
      </c>
      <c r="C288" s="23">
        <f t="shared" si="130"/>
        <v>0.5632549268912905</v>
      </c>
      <c r="D288" s="24">
        <v>661</v>
      </c>
      <c r="E288" s="23">
        <f t="shared" si="131"/>
        <v>0.42021614748887476</v>
      </c>
      <c r="F288" s="24">
        <v>26</v>
      </c>
      <c r="G288" s="25">
        <f t="shared" si="132"/>
        <v>0.01652892561983471</v>
      </c>
      <c r="H288" s="22">
        <v>316</v>
      </c>
      <c r="I288" s="23">
        <f t="shared" si="133"/>
        <v>0.20089001907183726</v>
      </c>
      <c r="J288" s="24">
        <v>1240</v>
      </c>
      <c r="K288" s="23">
        <f t="shared" si="134"/>
        <v>0.7883026064844246</v>
      </c>
      <c r="L288" s="24">
        <v>17</v>
      </c>
      <c r="M288" s="25">
        <f t="shared" si="135"/>
        <v>0.01080737444373808</v>
      </c>
      <c r="N288" s="22">
        <v>203</v>
      </c>
      <c r="O288" s="23">
        <f t="shared" si="136"/>
        <v>0.1290527654164018</v>
      </c>
      <c r="P288" s="24">
        <v>1352</v>
      </c>
      <c r="Q288" s="23">
        <f t="shared" si="137"/>
        <v>0.859504132231405</v>
      </c>
      <c r="R288" s="24">
        <v>18</v>
      </c>
      <c r="S288" s="25">
        <f t="shared" si="138"/>
        <v>0.01144310235219326</v>
      </c>
      <c r="T288" s="22">
        <v>657</v>
      </c>
      <c r="U288" s="23">
        <f t="shared" si="139"/>
        <v>0.41767323585505406</v>
      </c>
      <c r="V288" s="24">
        <v>810</v>
      </c>
      <c r="W288" s="23">
        <f t="shared" si="140"/>
        <v>0.5149396058486968</v>
      </c>
      <c r="X288" s="24">
        <v>106</v>
      </c>
      <c r="Y288" s="26">
        <f t="shared" si="141"/>
        <v>0.06738715829624921</v>
      </c>
      <c r="Z288" s="32">
        <f t="shared" si="142"/>
        <v>1573</v>
      </c>
    </row>
    <row r="289" spans="1:26" ht="12.75">
      <c r="A289" s="21" t="s">
        <v>264</v>
      </c>
      <c r="B289" s="22">
        <v>351</v>
      </c>
      <c r="C289" s="23">
        <f t="shared" si="130"/>
        <v>0.5589171974522293</v>
      </c>
      <c r="D289" s="24">
        <v>277</v>
      </c>
      <c r="E289" s="23">
        <f t="shared" si="131"/>
        <v>0.4410828025477707</v>
      </c>
      <c r="F289" s="24">
        <v>0</v>
      </c>
      <c r="G289" s="25">
        <f t="shared" si="132"/>
        <v>0</v>
      </c>
      <c r="H289" s="22">
        <v>161</v>
      </c>
      <c r="I289" s="23">
        <f t="shared" si="133"/>
        <v>0.25636942675159236</v>
      </c>
      <c r="J289" s="24">
        <v>466</v>
      </c>
      <c r="K289" s="23">
        <f t="shared" si="134"/>
        <v>0.7420382165605095</v>
      </c>
      <c r="L289" s="24">
        <v>1</v>
      </c>
      <c r="M289" s="25">
        <f t="shared" si="135"/>
        <v>0.0015923566878980893</v>
      </c>
      <c r="N289" s="22">
        <v>95</v>
      </c>
      <c r="O289" s="23">
        <f t="shared" si="136"/>
        <v>0.15127388535031847</v>
      </c>
      <c r="P289" s="24">
        <v>533</v>
      </c>
      <c r="Q289" s="23">
        <f t="shared" si="137"/>
        <v>0.8487261146496815</v>
      </c>
      <c r="R289" s="24">
        <v>0</v>
      </c>
      <c r="S289" s="25">
        <f t="shared" si="138"/>
        <v>0</v>
      </c>
      <c r="T289" s="22">
        <v>301</v>
      </c>
      <c r="U289" s="23">
        <f t="shared" si="139"/>
        <v>0.47929936305732485</v>
      </c>
      <c r="V289" s="24">
        <v>301</v>
      </c>
      <c r="W289" s="23">
        <f t="shared" si="140"/>
        <v>0.47929936305732485</v>
      </c>
      <c r="X289" s="24">
        <v>26</v>
      </c>
      <c r="Y289" s="26">
        <f t="shared" si="141"/>
        <v>0.041401273885350316</v>
      </c>
      <c r="Z289" s="32">
        <f t="shared" si="142"/>
        <v>628</v>
      </c>
    </row>
    <row r="290" spans="1:26" ht="12.75">
      <c r="A290" s="21" t="s">
        <v>265</v>
      </c>
      <c r="B290" s="22">
        <v>737</v>
      </c>
      <c r="C290" s="23">
        <f t="shared" si="130"/>
        <v>0.5634556574923547</v>
      </c>
      <c r="D290" s="24">
        <v>556</v>
      </c>
      <c r="E290" s="23">
        <f t="shared" si="131"/>
        <v>0.42507645259938837</v>
      </c>
      <c r="F290" s="24">
        <v>15</v>
      </c>
      <c r="G290" s="25">
        <f t="shared" si="132"/>
        <v>0.011467889908256881</v>
      </c>
      <c r="H290" s="22">
        <v>232</v>
      </c>
      <c r="I290" s="23">
        <f t="shared" si="133"/>
        <v>0.17737003058103976</v>
      </c>
      <c r="J290" s="24">
        <v>1059</v>
      </c>
      <c r="K290" s="23">
        <f t="shared" si="134"/>
        <v>0.8096330275229358</v>
      </c>
      <c r="L290" s="24">
        <v>17</v>
      </c>
      <c r="M290" s="25">
        <f t="shared" si="135"/>
        <v>0.012996941896024464</v>
      </c>
      <c r="N290" s="22">
        <v>158</v>
      </c>
      <c r="O290" s="23">
        <f t="shared" si="136"/>
        <v>0.12079510703363915</v>
      </c>
      <c r="P290" s="24">
        <v>1135</v>
      </c>
      <c r="Q290" s="23">
        <f t="shared" si="137"/>
        <v>0.867737003058104</v>
      </c>
      <c r="R290" s="24">
        <v>15</v>
      </c>
      <c r="S290" s="25">
        <f t="shared" si="138"/>
        <v>0.011467889908256881</v>
      </c>
      <c r="T290" s="22">
        <v>518</v>
      </c>
      <c r="U290" s="23">
        <f t="shared" si="139"/>
        <v>0.39602446483180426</v>
      </c>
      <c r="V290" s="24">
        <v>735</v>
      </c>
      <c r="W290" s="23">
        <f t="shared" si="140"/>
        <v>0.5619266055045872</v>
      </c>
      <c r="X290" s="24">
        <v>55</v>
      </c>
      <c r="Y290" s="26">
        <f t="shared" si="141"/>
        <v>0.04204892966360856</v>
      </c>
      <c r="Z290" s="32">
        <f t="shared" si="142"/>
        <v>1308</v>
      </c>
    </row>
    <row r="291" spans="1:26" ht="12.75">
      <c r="A291" s="21" t="s">
        <v>266</v>
      </c>
      <c r="B291" s="22">
        <v>879</v>
      </c>
      <c r="C291" s="23">
        <f t="shared" si="130"/>
        <v>0.5645472061657033</v>
      </c>
      <c r="D291" s="24">
        <v>620</v>
      </c>
      <c r="E291" s="23">
        <f t="shared" si="131"/>
        <v>0.39820166987797045</v>
      </c>
      <c r="F291" s="24">
        <v>58</v>
      </c>
      <c r="G291" s="25">
        <f t="shared" si="132"/>
        <v>0.037251123956326265</v>
      </c>
      <c r="H291" s="22">
        <v>272</v>
      </c>
      <c r="I291" s="23">
        <f t="shared" si="133"/>
        <v>0.17469492614001284</v>
      </c>
      <c r="J291" s="24">
        <v>1228</v>
      </c>
      <c r="K291" s="23">
        <f t="shared" si="134"/>
        <v>0.7886962106615286</v>
      </c>
      <c r="L291" s="24">
        <v>57</v>
      </c>
      <c r="M291" s="25">
        <f t="shared" si="135"/>
        <v>0.036608863198458574</v>
      </c>
      <c r="N291" s="22">
        <v>185</v>
      </c>
      <c r="O291" s="23">
        <f t="shared" si="136"/>
        <v>0.11881824020552344</v>
      </c>
      <c r="P291" s="24">
        <v>1320</v>
      </c>
      <c r="Q291" s="23">
        <f t="shared" si="137"/>
        <v>0.8477842003853564</v>
      </c>
      <c r="R291" s="24">
        <v>52</v>
      </c>
      <c r="S291" s="25">
        <f t="shared" si="138"/>
        <v>0.033397559409120106</v>
      </c>
      <c r="T291" s="22">
        <v>628</v>
      </c>
      <c r="U291" s="23">
        <f t="shared" si="139"/>
        <v>0.40333975594091204</v>
      </c>
      <c r="V291" s="24">
        <v>816</v>
      </c>
      <c r="W291" s="23">
        <f t="shared" si="140"/>
        <v>0.5240847784200385</v>
      </c>
      <c r="X291" s="24">
        <v>113</v>
      </c>
      <c r="Y291" s="26">
        <f t="shared" si="141"/>
        <v>0.07257546563904946</v>
      </c>
      <c r="Z291" s="32">
        <f t="shared" si="142"/>
        <v>1557</v>
      </c>
    </row>
    <row r="292" spans="1:26" ht="12.75">
      <c r="A292" s="21" t="s">
        <v>267</v>
      </c>
      <c r="B292" s="22">
        <v>376</v>
      </c>
      <c r="C292" s="23">
        <f t="shared" si="130"/>
        <v>0.6287625418060201</v>
      </c>
      <c r="D292" s="24">
        <v>219</v>
      </c>
      <c r="E292" s="23">
        <f t="shared" si="131"/>
        <v>0.36622073578595316</v>
      </c>
      <c r="F292" s="24">
        <v>3</v>
      </c>
      <c r="G292" s="25">
        <f t="shared" si="132"/>
        <v>0.005016722408026756</v>
      </c>
      <c r="H292" s="22">
        <v>237</v>
      </c>
      <c r="I292" s="23">
        <f t="shared" si="133"/>
        <v>0.3963210702341137</v>
      </c>
      <c r="J292" s="24">
        <v>357</v>
      </c>
      <c r="K292" s="23">
        <f t="shared" si="134"/>
        <v>0.596989966555184</v>
      </c>
      <c r="L292" s="24">
        <v>4</v>
      </c>
      <c r="M292" s="25">
        <f t="shared" si="135"/>
        <v>0.006688963210702341</v>
      </c>
      <c r="N292" s="22">
        <v>188</v>
      </c>
      <c r="O292" s="23">
        <f t="shared" si="136"/>
        <v>0.31438127090301005</v>
      </c>
      <c r="P292" s="24">
        <v>409</v>
      </c>
      <c r="Q292" s="23">
        <f t="shared" si="137"/>
        <v>0.6839464882943144</v>
      </c>
      <c r="R292" s="24">
        <v>1</v>
      </c>
      <c r="S292" s="25">
        <f t="shared" si="138"/>
        <v>0.0016722408026755853</v>
      </c>
      <c r="T292" s="22">
        <v>248</v>
      </c>
      <c r="U292" s="23">
        <f t="shared" si="139"/>
        <v>0.41471571906354515</v>
      </c>
      <c r="V292" s="24">
        <v>329</v>
      </c>
      <c r="W292" s="23">
        <f t="shared" si="140"/>
        <v>0.5501672240802675</v>
      </c>
      <c r="X292" s="24">
        <v>21</v>
      </c>
      <c r="Y292" s="26">
        <f t="shared" si="141"/>
        <v>0.03511705685618729</v>
      </c>
      <c r="Z292" s="32">
        <f t="shared" si="142"/>
        <v>598</v>
      </c>
    </row>
    <row r="293" spans="1:26" ht="12.75">
      <c r="A293" s="21" t="s">
        <v>268</v>
      </c>
      <c r="B293" s="22">
        <v>251</v>
      </c>
      <c r="C293" s="23">
        <f t="shared" si="130"/>
        <v>0.5990453460620525</v>
      </c>
      <c r="D293" s="24">
        <v>167</v>
      </c>
      <c r="E293" s="23">
        <f t="shared" si="131"/>
        <v>0.39856801909307876</v>
      </c>
      <c r="F293" s="24">
        <v>1</v>
      </c>
      <c r="G293" s="25">
        <f t="shared" si="132"/>
        <v>0.002386634844868735</v>
      </c>
      <c r="H293" s="22">
        <v>209</v>
      </c>
      <c r="I293" s="23">
        <f t="shared" si="133"/>
        <v>0.4988066825775656</v>
      </c>
      <c r="J293" s="24">
        <v>210</v>
      </c>
      <c r="K293" s="23">
        <f t="shared" si="134"/>
        <v>0.5011933174224343</v>
      </c>
      <c r="L293" s="24">
        <v>0</v>
      </c>
      <c r="M293" s="25">
        <f t="shared" si="135"/>
        <v>0</v>
      </c>
      <c r="N293" s="22">
        <v>176</v>
      </c>
      <c r="O293" s="23">
        <f t="shared" si="136"/>
        <v>0.4200477326968974</v>
      </c>
      <c r="P293" s="24">
        <v>242</v>
      </c>
      <c r="Q293" s="23">
        <f t="shared" si="137"/>
        <v>0.5775656324582339</v>
      </c>
      <c r="R293" s="24">
        <v>1</v>
      </c>
      <c r="S293" s="25">
        <f t="shared" si="138"/>
        <v>0.002386634844868735</v>
      </c>
      <c r="T293" s="22">
        <v>187</v>
      </c>
      <c r="U293" s="23">
        <f t="shared" si="139"/>
        <v>0.44630071599045346</v>
      </c>
      <c r="V293" s="24">
        <v>206</v>
      </c>
      <c r="W293" s="23">
        <f t="shared" si="140"/>
        <v>0.4916467780429594</v>
      </c>
      <c r="X293" s="24">
        <v>26</v>
      </c>
      <c r="Y293" s="26">
        <f t="shared" si="141"/>
        <v>0.06205250596658711</v>
      </c>
      <c r="Z293" s="32">
        <f t="shared" si="142"/>
        <v>419</v>
      </c>
    </row>
    <row r="294" spans="1:26" ht="12.75">
      <c r="A294" s="21" t="s">
        <v>269</v>
      </c>
      <c r="B294" s="22">
        <v>90</v>
      </c>
      <c r="C294" s="23">
        <f t="shared" si="130"/>
        <v>0.5555555555555556</v>
      </c>
      <c r="D294" s="24">
        <v>71</v>
      </c>
      <c r="E294" s="23">
        <f t="shared" si="131"/>
        <v>0.4382716049382716</v>
      </c>
      <c r="F294" s="24">
        <v>1</v>
      </c>
      <c r="G294" s="25">
        <f t="shared" si="132"/>
        <v>0.006172839506172839</v>
      </c>
      <c r="H294" s="22">
        <v>64</v>
      </c>
      <c r="I294" s="23">
        <f t="shared" si="133"/>
        <v>0.3950617283950617</v>
      </c>
      <c r="J294" s="24">
        <v>98</v>
      </c>
      <c r="K294" s="23">
        <f t="shared" si="134"/>
        <v>0.6049382716049383</v>
      </c>
      <c r="L294" s="24">
        <v>0</v>
      </c>
      <c r="M294" s="25">
        <f t="shared" si="135"/>
        <v>0</v>
      </c>
      <c r="N294" s="22">
        <v>56</v>
      </c>
      <c r="O294" s="23">
        <f t="shared" si="136"/>
        <v>0.345679012345679</v>
      </c>
      <c r="P294" s="24">
        <v>106</v>
      </c>
      <c r="Q294" s="23">
        <f t="shared" si="137"/>
        <v>0.654320987654321</v>
      </c>
      <c r="R294" s="24">
        <v>0</v>
      </c>
      <c r="S294" s="25">
        <f t="shared" si="138"/>
        <v>0</v>
      </c>
      <c r="T294" s="22">
        <v>80</v>
      </c>
      <c r="U294" s="23">
        <f t="shared" si="139"/>
        <v>0.49382716049382713</v>
      </c>
      <c r="V294" s="24">
        <v>77</v>
      </c>
      <c r="W294" s="23">
        <f t="shared" si="140"/>
        <v>0.47530864197530864</v>
      </c>
      <c r="X294" s="24">
        <v>5</v>
      </c>
      <c r="Y294" s="26">
        <f t="shared" si="141"/>
        <v>0.030864197530864196</v>
      </c>
      <c r="Z294" s="32">
        <f t="shared" si="142"/>
        <v>162</v>
      </c>
    </row>
    <row r="295" spans="1:26" ht="12.75">
      <c r="A295" s="21" t="s">
        <v>270</v>
      </c>
      <c r="B295" s="22">
        <v>948</v>
      </c>
      <c r="C295" s="23">
        <f t="shared" si="130"/>
        <v>0.5823095823095823</v>
      </c>
      <c r="D295" s="24">
        <v>669</v>
      </c>
      <c r="E295" s="23">
        <f t="shared" si="131"/>
        <v>0.41093366093366096</v>
      </c>
      <c r="F295" s="24">
        <v>11</v>
      </c>
      <c r="G295" s="25">
        <f t="shared" si="132"/>
        <v>0.006756756756756757</v>
      </c>
      <c r="H295" s="22">
        <v>587</v>
      </c>
      <c r="I295" s="23">
        <f t="shared" si="133"/>
        <v>0.3605651105651106</v>
      </c>
      <c r="J295" s="24">
        <v>1031</v>
      </c>
      <c r="K295" s="23">
        <f t="shared" si="134"/>
        <v>0.6332923832923832</v>
      </c>
      <c r="L295" s="24">
        <v>10</v>
      </c>
      <c r="M295" s="25">
        <f t="shared" si="135"/>
        <v>0.006142506142506142</v>
      </c>
      <c r="N295" s="22">
        <v>474</v>
      </c>
      <c r="O295" s="23">
        <f t="shared" si="136"/>
        <v>0.29115479115479115</v>
      </c>
      <c r="P295" s="24">
        <v>1147</v>
      </c>
      <c r="Q295" s="23">
        <f t="shared" si="137"/>
        <v>0.7045454545454546</v>
      </c>
      <c r="R295" s="24">
        <v>7</v>
      </c>
      <c r="S295" s="25">
        <f t="shared" si="138"/>
        <v>0.0042997542997543</v>
      </c>
      <c r="T295" s="22">
        <v>765</v>
      </c>
      <c r="U295" s="23">
        <f t="shared" si="139"/>
        <v>0.4699017199017199</v>
      </c>
      <c r="V295" s="24">
        <v>806</v>
      </c>
      <c r="W295" s="23">
        <f t="shared" si="140"/>
        <v>0.4950859950859951</v>
      </c>
      <c r="X295" s="24">
        <v>57</v>
      </c>
      <c r="Y295" s="26">
        <f t="shared" si="141"/>
        <v>0.03501228501228501</v>
      </c>
      <c r="Z295" s="32">
        <f t="shared" si="142"/>
        <v>1628</v>
      </c>
    </row>
    <row r="296" spans="1:26" ht="12.75">
      <c r="A296" s="21" t="s">
        <v>271</v>
      </c>
      <c r="B296" s="22">
        <v>53</v>
      </c>
      <c r="C296" s="23">
        <f t="shared" si="130"/>
        <v>0.654320987654321</v>
      </c>
      <c r="D296" s="24">
        <v>27</v>
      </c>
      <c r="E296" s="23">
        <f t="shared" si="131"/>
        <v>0.3333333333333333</v>
      </c>
      <c r="F296" s="24">
        <v>1</v>
      </c>
      <c r="G296" s="25">
        <f t="shared" si="132"/>
        <v>0.012345679012345678</v>
      </c>
      <c r="H296" s="22">
        <v>23</v>
      </c>
      <c r="I296" s="23">
        <f t="shared" si="133"/>
        <v>0.2839506172839506</v>
      </c>
      <c r="J296" s="24">
        <v>57</v>
      </c>
      <c r="K296" s="23">
        <f t="shared" si="134"/>
        <v>0.7037037037037037</v>
      </c>
      <c r="L296" s="24">
        <v>1</v>
      </c>
      <c r="M296" s="25">
        <f t="shared" si="135"/>
        <v>0.012345679012345678</v>
      </c>
      <c r="N296" s="22">
        <v>16</v>
      </c>
      <c r="O296" s="23">
        <f t="shared" si="136"/>
        <v>0.19753086419753085</v>
      </c>
      <c r="P296" s="24">
        <v>64</v>
      </c>
      <c r="Q296" s="23">
        <f t="shared" si="137"/>
        <v>0.7901234567901234</v>
      </c>
      <c r="R296" s="24">
        <v>1</v>
      </c>
      <c r="S296" s="25">
        <f t="shared" si="138"/>
        <v>0.012345679012345678</v>
      </c>
      <c r="T296" s="22">
        <v>33</v>
      </c>
      <c r="U296" s="23">
        <f t="shared" si="139"/>
        <v>0.4074074074074074</v>
      </c>
      <c r="V296" s="24">
        <v>39</v>
      </c>
      <c r="W296" s="23">
        <f t="shared" si="140"/>
        <v>0.48148148148148145</v>
      </c>
      <c r="X296" s="24">
        <v>9</v>
      </c>
      <c r="Y296" s="26">
        <f t="shared" si="141"/>
        <v>0.1111111111111111</v>
      </c>
      <c r="Z296" s="32">
        <f t="shared" si="142"/>
        <v>81</v>
      </c>
    </row>
    <row r="297" spans="1:26" ht="12.75">
      <c r="A297" s="21" t="s">
        <v>272</v>
      </c>
      <c r="B297" s="22">
        <v>65</v>
      </c>
      <c r="C297" s="23">
        <f t="shared" si="130"/>
        <v>0.7065217391304348</v>
      </c>
      <c r="D297" s="24">
        <v>27</v>
      </c>
      <c r="E297" s="23">
        <f t="shared" si="131"/>
        <v>0.29347826086956524</v>
      </c>
      <c r="F297" s="24">
        <v>0</v>
      </c>
      <c r="G297" s="25">
        <f t="shared" si="132"/>
        <v>0</v>
      </c>
      <c r="H297" s="22">
        <v>25</v>
      </c>
      <c r="I297" s="23">
        <f t="shared" si="133"/>
        <v>0.2717391304347826</v>
      </c>
      <c r="J297" s="24">
        <v>67</v>
      </c>
      <c r="K297" s="23">
        <f t="shared" si="134"/>
        <v>0.7282608695652174</v>
      </c>
      <c r="L297" s="24">
        <v>0</v>
      </c>
      <c r="M297" s="25">
        <f t="shared" si="135"/>
        <v>0</v>
      </c>
      <c r="N297" s="22">
        <v>22</v>
      </c>
      <c r="O297" s="23">
        <f t="shared" si="136"/>
        <v>0.2391304347826087</v>
      </c>
      <c r="P297" s="24">
        <v>70</v>
      </c>
      <c r="Q297" s="23">
        <f t="shared" si="137"/>
        <v>0.7608695652173914</v>
      </c>
      <c r="R297" s="24">
        <v>0</v>
      </c>
      <c r="S297" s="25">
        <f t="shared" si="138"/>
        <v>0</v>
      </c>
      <c r="T297" s="22">
        <v>36</v>
      </c>
      <c r="U297" s="23">
        <f t="shared" si="139"/>
        <v>0.391304347826087</v>
      </c>
      <c r="V297" s="24">
        <v>52</v>
      </c>
      <c r="W297" s="23">
        <f t="shared" si="140"/>
        <v>0.5652173913043478</v>
      </c>
      <c r="X297" s="24">
        <v>4</v>
      </c>
      <c r="Y297" s="26">
        <f t="shared" si="141"/>
        <v>0.043478260869565216</v>
      </c>
      <c r="Z297" s="32">
        <f t="shared" si="142"/>
        <v>92</v>
      </c>
    </row>
    <row r="298" spans="1:26" ht="12.75">
      <c r="A298" s="21" t="s">
        <v>273</v>
      </c>
      <c r="B298" s="22">
        <v>187</v>
      </c>
      <c r="C298" s="23">
        <f t="shared" si="130"/>
        <v>0.55</v>
      </c>
      <c r="D298" s="24">
        <v>153</v>
      </c>
      <c r="E298" s="23">
        <f t="shared" si="131"/>
        <v>0.45</v>
      </c>
      <c r="F298" s="24">
        <v>0</v>
      </c>
      <c r="G298" s="25">
        <f t="shared" si="132"/>
        <v>0</v>
      </c>
      <c r="H298" s="22">
        <v>81</v>
      </c>
      <c r="I298" s="23">
        <f t="shared" si="133"/>
        <v>0.23823529411764705</v>
      </c>
      <c r="J298" s="24">
        <v>259</v>
      </c>
      <c r="K298" s="23">
        <f t="shared" si="134"/>
        <v>0.7617647058823529</v>
      </c>
      <c r="L298" s="24">
        <v>0</v>
      </c>
      <c r="M298" s="25">
        <f t="shared" si="135"/>
        <v>0</v>
      </c>
      <c r="N298" s="22">
        <v>73</v>
      </c>
      <c r="O298" s="23">
        <f t="shared" si="136"/>
        <v>0.21470588235294116</v>
      </c>
      <c r="P298" s="24">
        <v>266</v>
      </c>
      <c r="Q298" s="23">
        <f t="shared" si="137"/>
        <v>0.7823529411764706</v>
      </c>
      <c r="R298" s="24">
        <v>1</v>
      </c>
      <c r="S298" s="25">
        <f t="shared" si="138"/>
        <v>0.0029411764705882353</v>
      </c>
      <c r="T298" s="22">
        <v>131</v>
      </c>
      <c r="U298" s="23">
        <f t="shared" si="139"/>
        <v>0.38529411764705884</v>
      </c>
      <c r="V298" s="24">
        <v>200</v>
      </c>
      <c r="W298" s="23">
        <f t="shared" si="140"/>
        <v>0.5882352941176471</v>
      </c>
      <c r="X298" s="24">
        <v>9</v>
      </c>
      <c r="Y298" s="26">
        <f t="shared" si="141"/>
        <v>0.026470588235294117</v>
      </c>
      <c r="Z298" s="32">
        <f t="shared" si="142"/>
        <v>340</v>
      </c>
    </row>
    <row r="299" spans="1:26" ht="12.75">
      <c r="A299" s="21" t="s">
        <v>274</v>
      </c>
      <c r="B299" s="22">
        <v>81</v>
      </c>
      <c r="C299" s="23">
        <f t="shared" si="130"/>
        <v>0.5955882352941176</v>
      </c>
      <c r="D299" s="24">
        <v>55</v>
      </c>
      <c r="E299" s="23">
        <f t="shared" si="131"/>
        <v>0.40441176470588236</v>
      </c>
      <c r="F299" s="24">
        <v>0</v>
      </c>
      <c r="G299" s="25">
        <f t="shared" si="132"/>
        <v>0</v>
      </c>
      <c r="H299" s="22">
        <v>45</v>
      </c>
      <c r="I299" s="23">
        <f t="shared" si="133"/>
        <v>0.33088235294117646</v>
      </c>
      <c r="J299" s="24">
        <v>91</v>
      </c>
      <c r="K299" s="23">
        <f t="shared" si="134"/>
        <v>0.6691176470588235</v>
      </c>
      <c r="L299" s="24">
        <v>0</v>
      </c>
      <c r="M299" s="25">
        <f t="shared" si="135"/>
        <v>0</v>
      </c>
      <c r="N299" s="22">
        <v>40</v>
      </c>
      <c r="O299" s="23">
        <f t="shared" si="136"/>
        <v>0.29411764705882354</v>
      </c>
      <c r="P299" s="24">
        <v>96</v>
      </c>
      <c r="Q299" s="23">
        <f t="shared" si="137"/>
        <v>0.7058823529411765</v>
      </c>
      <c r="R299" s="24">
        <v>0</v>
      </c>
      <c r="S299" s="25">
        <f t="shared" si="138"/>
        <v>0</v>
      </c>
      <c r="T299" s="22">
        <v>71</v>
      </c>
      <c r="U299" s="23">
        <f t="shared" si="139"/>
        <v>0.5220588235294118</v>
      </c>
      <c r="V299" s="24">
        <v>57</v>
      </c>
      <c r="W299" s="23">
        <f t="shared" si="140"/>
        <v>0.41911764705882354</v>
      </c>
      <c r="X299" s="24">
        <v>8</v>
      </c>
      <c r="Y299" s="26">
        <f t="shared" si="141"/>
        <v>0.058823529411764705</v>
      </c>
      <c r="Z299" s="32">
        <f t="shared" si="142"/>
        <v>136</v>
      </c>
    </row>
    <row r="300" spans="1:26" ht="12.75">
      <c r="A300" s="21" t="s">
        <v>275</v>
      </c>
      <c r="B300" s="22">
        <v>14</v>
      </c>
      <c r="C300" s="23">
        <f t="shared" si="130"/>
        <v>0.3684210526315789</v>
      </c>
      <c r="D300" s="24">
        <v>24</v>
      </c>
      <c r="E300" s="23">
        <f t="shared" si="131"/>
        <v>0.631578947368421</v>
      </c>
      <c r="F300" s="24">
        <v>0</v>
      </c>
      <c r="G300" s="25">
        <f t="shared" si="132"/>
        <v>0</v>
      </c>
      <c r="H300" s="22">
        <v>10</v>
      </c>
      <c r="I300" s="23">
        <f t="shared" si="133"/>
        <v>0.2631578947368421</v>
      </c>
      <c r="J300" s="24">
        <v>28</v>
      </c>
      <c r="K300" s="23">
        <f t="shared" si="134"/>
        <v>0.7368421052631579</v>
      </c>
      <c r="L300" s="24">
        <v>0</v>
      </c>
      <c r="M300" s="25">
        <f t="shared" si="135"/>
        <v>0</v>
      </c>
      <c r="N300" s="22">
        <v>10</v>
      </c>
      <c r="O300" s="23">
        <f t="shared" si="136"/>
        <v>0.2631578947368421</v>
      </c>
      <c r="P300" s="24">
        <v>28</v>
      </c>
      <c r="Q300" s="23">
        <f t="shared" si="137"/>
        <v>0.7368421052631579</v>
      </c>
      <c r="R300" s="24">
        <v>0</v>
      </c>
      <c r="S300" s="25">
        <f t="shared" si="138"/>
        <v>0</v>
      </c>
      <c r="T300" s="22">
        <v>10</v>
      </c>
      <c r="U300" s="23">
        <f t="shared" si="139"/>
        <v>0.2631578947368421</v>
      </c>
      <c r="V300" s="24">
        <v>27</v>
      </c>
      <c r="W300" s="23">
        <f t="shared" si="140"/>
        <v>0.7105263157894737</v>
      </c>
      <c r="X300" s="24">
        <v>1</v>
      </c>
      <c r="Y300" s="26">
        <f t="shared" si="141"/>
        <v>0.02631578947368421</v>
      </c>
      <c r="Z300" s="32">
        <f t="shared" si="142"/>
        <v>38</v>
      </c>
    </row>
    <row r="301" spans="1:26" ht="12.75">
      <c r="A301" s="21" t="s">
        <v>276</v>
      </c>
      <c r="B301" s="22">
        <v>324</v>
      </c>
      <c r="C301" s="23">
        <f t="shared" si="130"/>
        <v>0.6148007590132827</v>
      </c>
      <c r="D301" s="24">
        <v>202</v>
      </c>
      <c r="E301" s="23">
        <f t="shared" si="131"/>
        <v>0.38330170777988615</v>
      </c>
      <c r="F301" s="24">
        <v>1</v>
      </c>
      <c r="G301" s="25">
        <f t="shared" si="132"/>
        <v>0.0018975332068311196</v>
      </c>
      <c r="H301" s="22">
        <v>134</v>
      </c>
      <c r="I301" s="23">
        <f t="shared" si="133"/>
        <v>0.25426944971537</v>
      </c>
      <c r="J301" s="24">
        <v>392</v>
      </c>
      <c r="K301" s="23">
        <f t="shared" si="134"/>
        <v>0.7438330170777988</v>
      </c>
      <c r="L301" s="24">
        <v>1</v>
      </c>
      <c r="M301" s="25">
        <f t="shared" si="135"/>
        <v>0.0018975332068311196</v>
      </c>
      <c r="N301" s="22">
        <v>85</v>
      </c>
      <c r="O301" s="23">
        <f t="shared" si="136"/>
        <v>0.16129032258064516</v>
      </c>
      <c r="P301" s="24">
        <v>441</v>
      </c>
      <c r="Q301" s="23">
        <f t="shared" si="137"/>
        <v>0.8368121442125237</v>
      </c>
      <c r="R301" s="24">
        <v>1</v>
      </c>
      <c r="S301" s="25">
        <f t="shared" si="138"/>
        <v>0.0018975332068311196</v>
      </c>
      <c r="T301" s="22">
        <v>223</v>
      </c>
      <c r="U301" s="23">
        <f t="shared" si="139"/>
        <v>0.42314990512333966</v>
      </c>
      <c r="V301" s="24">
        <v>273</v>
      </c>
      <c r="W301" s="23">
        <f t="shared" si="140"/>
        <v>0.5180265654648957</v>
      </c>
      <c r="X301" s="24">
        <v>31</v>
      </c>
      <c r="Y301" s="26">
        <f t="shared" si="141"/>
        <v>0.058823529411764705</v>
      </c>
      <c r="Z301" s="32">
        <f t="shared" si="142"/>
        <v>527</v>
      </c>
    </row>
    <row r="302" spans="1:26" ht="12.75">
      <c r="A302" s="21" t="s">
        <v>277</v>
      </c>
      <c r="B302" s="22">
        <v>324</v>
      </c>
      <c r="C302" s="23">
        <f t="shared" si="130"/>
        <v>0.6044776119402985</v>
      </c>
      <c r="D302" s="24">
        <v>210</v>
      </c>
      <c r="E302" s="23">
        <f t="shared" si="131"/>
        <v>0.3917910447761194</v>
      </c>
      <c r="F302" s="24">
        <v>2</v>
      </c>
      <c r="G302" s="25">
        <f t="shared" si="132"/>
        <v>0.0037313432835820895</v>
      </c>
      <c r="H302" s="22">
        <v>114</v>
      </c>
      <c r="I302" s="23">
        <f t="shared" si="133"/>
        <v>0.2126865671641791</v>
      </c>
      <c r="J302" s="24">
        <v>422</v>
      </c>
      <c r="K302" s="23">
        <f t="shared" si="134"/>
        <v>0.7873134328358209</v>
      </c>
      <c r="L302" s="24">
        <v>0</v>
      </c>
      <c r="M302" s="25">
        <f t="shared" si="135"/>
        <v>0</v>
      </c>
      <c r="N302" s="22">
        <v>76</v>
      </c>
      <c r="O302" s="23">
        <f t="shared" si="136"/>
        <v>0.1417910447761194</v>
      </c>
      <c r="P302" s="24">
        <v>460</v>
      </c>
      <c r="Q302" s="23">
        <f t="shared" si="137"/>
        <v>0.8582089552238806</v>
      </c>
      <c r="R302" s="24">
        <v>0</v>
      </c>
      <c r="S302" s="25">
        <f t="shared" si="138"/>
        <v>0</v>
      </c>
      <c r="T302" s="22">
        <v>226</v>
      </c>
      <c r="U302" s="23">
        <f t="shared" si="139"/>
        <v>0.4216417910447761</v>
      </c>
      <c r="V302" s="24">
        <v>291</v>
      </c>
      <c r="W302" s="23">
        <f t="shared" si="140"/>
        <v>0.542910447761194</v>
      </c>
      <c r="X302" s="24">
        <v>19</v>
      </c>
      <c r="Y302" s="26">
        <f t="shared" si="141"/>
        <v>0.03544776119402985</v>
      </c>
      <c r="Z302" s="32">
        <f t="shared" si="142"/>
        <v>536</v>
      </c>
    </row>
    <row r="303" spans="1:26" ht="12.75">
      <c r="A303" s="21" t="s">
        <v>278</v>
      </c>
      <c r="B303" s="22">
        <v>209</v>
      </c>
      <c r="C303" s="23">
        <f t="shared" si="130"/>
        <v>0.49292452830188677</v>
      </c>
      <c r="D303" s="24">
        <v>214</v>
      </c>
      <c r="E303" s="23">
        <f t="shared" si="131"/>
        <v>0.5047169811320755</v>
      </c>
      <c r="F303" s="24">
        <v>1</v>
      </c>
      <c r="G303" s="25">
        <f t="shared" si="132"/>
        <v>0.0023584905660377358</v>
      </c>
      <c r="H303" s="22">
        <v>93</v>
      </c>
      <c r="I303" s="23">
        <f t="shared" si="133"/>
        <v>0.21933962264150944</v>
      </c>
      <c r="J303" s="24">
        <v>331</v>
      </c>
      <c r="K303" s="23">
        <f t="shared" si="134"/>
        <v>0.7806603773584906</v>
      </c>
      <c r="L303" s="24">
        <v>0</v>
      </c>
      <c r="M303" s="25">
        <f t="shared" si="135"/>
        <v>0</v>
      </c>
      <c r="N303" s="22">
        <v>64</v>
      </c>
      <c r="O303" s="23">
        <f t="shared" si="136"/>
        <v>0.1509433962264151</v>
      </c>
      <c r="P303" s="24">
        <v>358</v>
      </c>
      <c r="Q303" s="23">
        <f t="shared" si="137"/>
        <v>0.8443396226415094</v>
      </c>
      <c r="R303" s="24">
        <v>2</v>
      </c>
      <c r="S303" s="25">
        <f t="shared" si="138"/>
        <v>0.0047169811320754715</v>
      </c>
      <c r="T303" s="22">
        <v>182</v>
      </c>
      <c r="U303" s="23">
        <f t="shared" si="139"/>
        <v>0.42924528301886794</v>
      </c>
      <c r="V303" s="24">
        <v>214</v>
      </c>
      <c r="W303" s="23">
        <f t="shared" si="140"/>
        <v>0.5047169811320755</v>
      </c>
      <c r="X303" s="24">
        <v>28</v>
      </c>
      <c r="Y303" s="26">
        <f t="shared" si="141"/>
        <v>0.0660377358490566</v>
      </c>
      <c r="Z303" s="32">
        <f t="shared" si="142"/>
        <v>424</v>
      </c>
    </row>
    <row r="305" spans="1:26" s="2" customFormat="1" ht="12.75">
      <c r="A305" s="1" t="s">
        <v>520</v>
      </c>
      <c r="B305" s="3">
        <f>SUM(B266:B303)</f>
        <v>10120</v>
      </c>
      <c r="C305" s="9">
        <f>B305/($B305+$D305+$F305)</f>
        <v>0.5787818129825565</v>
      </c>
      <c r="D305" s="4">
        <f>SUM(D266:D303)</f>
        <v>7216</v>
      </c>
      <c r="E305" s="9">
        <f>D305/($B305+$D305+$F305)</f>
        <v>0.41269659708321416</v>
      </c>
      <c r="F305" s="4">
        <f>SUM(F266:F303)</f>
        <v>149</v>
      </c>
      <c r="G305" s="10">
        <f>F305/($B305+$D305+$F305)</f>
        <v>0.00852158993422934</v>
      </c>
      <c r="H305" s="3">
        <f>SUM(H266:H303)</f>
        <v>5228</v>
      </c>
      <c r="I305" s="9">
        <f>H305/($H305+$J305+$L305)</f>
        <v>0.2989991421218187</v>
      </c>
      <c r="J305" s="4">
        <f>SUM(J266:J303)</f>
        <v>12122</v>
      </c>
      <c r="K305" s="9">
        <f>J305/($H305+$J305+$L305)</f>
        <v>0.693279954246497</v>
      </c>
      <c r="L305" s="4">
        <f>SUM(L266:L303)</f>
        <v>135</v>
      </c>
      <c r="M305" s="10">
        <f>L305/($H305+$J305+$L305)</f>
        <v>0.007720903631684301</v>
      </c>
      <c r="N305" s="3">
        <f>SUM(N266:N303)</f>
        <v>3958</v>
      </c>
      <c r="O305" s="9">
        <f>N305/($N305+$P305+$R305)</f>
        <v>0.22636545610523306</v>
      </c>
      <c r="P305" s="4">
        <f>SUM(P266:P303)</f>
        <v>13396</v>
      </c>
      <c r="Q305" s="9">
        <f>P305/($N305+$P305+$R305)</f>
        <v>0.7661424077780955</v>
      </c>
      <c r="R305" s="4">
        <f>SUM(R266:R303)</f>
        <v>131</v>
      </c>
      <c r="S305" s="10">
        <f>R305/($N305+$P305+$R305)</f>
        <v>0.007492136116671433</v>
      </c>
      <c r="T305" s="3">
        <f>SUM(T266:T303)</f>
        <v>7652</v>
      </c>
      <c r="U305" s="9">
        <f>T305/($T305+$V305+$X305)</f>
        <v>0.4376322562196168</v>
      </c>
      <c r="V305" s="4">
        <f>SUM(V266:V303)</f>
        <v>8956</v>
      </c>
      <c r="W305" s="9">
        <f>V305/($T305+$V305+$X305)</f>
        <v>0.5122104661138118</v>
      </c>
      <c r="X305" s="4">
        <f>SUM(X266:X303)</f>
        <v>877</v>
      </c>
      <c r="Y305" s="20">
        <f>X305/($T305+$V305+$X305)</f>
        <v>0.05015727766657135</v>
      </c>
      <c r="Z305" s="3">
        <f>SUM(Z266:Z303)</f>
        <v>17485</v>
      </c>
    </row>
    <row r="306" spans="1:26" ht="12.75">
      <c r="A306" s="21" t="s">
        <v>283</v>
      </c>
      <c r="B306" s="22">
        <v>152</v>
      </c>
      <c r="C306" s="23">
        <f aca="true" t="shared" si="143" ref="C306:C337">B306/($B306+$D306+$F306)</f>
        <v>0.6696035242290749</v>
      </c>
      <c r="D306" s="24">
        <v>73</v>
      </c>
      <c r="E306" s="23">
        <f aca="true" t="shared" si="144" ref="E306:E337">D306/($B306+$D306+$F306)</f>
        <v>0.32158590308370044</v>
      </c>
      <c r="F306" s="24">
        <v>2</v>
      </c>
      <c r="G306" s="25">
        <f aca="true" t="shared" si="145" ref="G306:G337">F306/($B306+$D306+$F306)</f>
        <v>0.00881057268722467</v>
      </c>
      <c r="H306" s="22">
        <v>85</v>
      </c>
      <c r="I306" s="23">
        <f aca="true" t="shared" si="146" ref="I306:I348">H306/($H306+$J306+$L306)</f>
        <v>0.3744493392070485</v>
      </c>
      <c r="J306" s="24">
        <v>142</v>
      </c>
      <c r="K306" s="23">
        <f aca="true" t="shared" si="147" ref="K306:K348">J306/($H306+$J306+$L306)</f>
        <v>0.6255506607929515</v>
      </c>
      <c r="L306" s="24">
        <v>0</v>
      </c>
      <c r="M306" s="25">
        <f aca="true" t="shared" si="148" ref="M306:M348">L306/($H306+$J306+$L306)</f>
        <v>0</v>
      </c>
      <c r="N306" s="22">
        <v>76</v>
      </c>
      <c r="O306" s="23">
        <f aca="true" t="shared" si="149" ref="O306:O348">N306/($N306+$P306+$R306)</f>
        <v>0.33480176211453744</v>
      </c>
      <c r="P306" s="24">
        <v>151</v>
      </c>
      <c r="Q306" s="23">
        <f aca="true" t="shared" si="150" ref="Q306:Q348">P306/($N306+$P306+$R306)</f>
        <v>0.6651982378854625</v>
      </c>
      <c r="R306" s="24">
        <v>0</v>
      </c>
      <c r="S306" s="25">
        <f aca="true" t="shared" si="151" ref="S306:S348">R306/($N306+$P306+$R306)</f>
        <v>0</v>
      </c>
      <c r="T306" s="22">
        <v>100</v>
      </c>
      <c r="U306" s="23">
        <f aca="true" t="shared" si="152" ref="U306:U348">T306/($T306+$V306+$X306)</f>
        <v>0.44052863436123346</v>
      </c>
      <c r="V306" s="24">
        <v>119</v>
      </c>
      <c r="W306" s="23">
        <f aca="true" t="shared" si="153" ref="W306:W348">V306/($T306+$V306+$X306)</f>
        <v>0.5242290748898678</v>
      </c>
      <c r="X306" s="24">
        <v>8</v>
      </c>
      <c r="Y306" s="26">
        <f aca="true" t="shared" si="154" ref="Y306:Y348">X306/($T306+$V306+$X306)</f>
        <v>0.03524229074889868</v>
      </c>
      <c r="Z306" s="32">
        <f aca="true" t="shared" si="155" ref="Z306:Z337">T306+V306+X306</f>
        <v>227</v>
      </c>
    </row>
    <row r="307" spans="1:26" ht="12.75">
      <c r="A307" s="21" t="s">
        <v>284</v>
      </c>
      <c r="B307" s="22">
        <v>4867</v>
      </c>
      <c r="C307" s="23">
        <f t="shared" si="143"/>
        <v>0.6332292479833463</v>
      </c>
      <c r="D307" s="24">
        <v>2745</v>
      </c>
      <c r="E307" s="23">
        <f t="shared" si="144"/>
        <v>0.35714285714285715</v>
      </c>
      <c r="F307" s="24">
        <v>74</v>
      </c>
      <c r="G307" s="25">
        <f t="shared" si="145"/>
        <v>0.009627894873796514</v>
      </c>
      <c r="H307" s="22">
        <v>2184</v>
      </c>
      <c r="I307" s="23">
        <f t="shared" si="146"/>
        <v>0.28415300546448086</v>
      </c>
      <c r="J307" s="24">
        <v>5428</v>
      </c>
      <c r="K307" s="23">
        <f t="shared" si="147"/>
        <v>0.7062190996617226</v>
      </c>
      <c r="L307" s="24">
        <v>74</v>
      </c>
      <c r="M307" s="25">
        <f t="shared" si="148"/>
        <v>0.009627894873796514</v>
      </c>
      <c r="N307" s="22">
        <v>1673</v>
      </c>
      <c r="O307" s="23">
        <f t="shared" si="149"/>
        <v>0.21766848816029144</v>
      </c>
      <c r="P307" s="24">
        <v>5931</v>
      </c>
      <c r="Q307" s="23">
        <f t="shared" si="150"/>
        <v>0.7716627634660421</v>
      </c>
      <c r="R307" s="24">
        <v>82</v>
      </c>
      <c r="S307" s="25">
        <f t="shared" si="151"/>
        <v>0.010668748373666407</v>
      </c>
      <c r="T307" s="22">
        <v>3981</v>
      </c>
      <c r="U307" s="23">
        <f t="shared" si="152"/>
        <v>0.5179547228727557</v>
      </c>
      <c r="V307" s="24">
        <v>3226</v>
      </c>
      <c r="W307" s="23">
        <f t="shared" si="153"/>
        <v>0.41972417382253446</v>
      </c>
      <c r="X307" s="24">
        <v>479</v>
      </c>
      <c r="Y307" s="26">
        <f t="shared" si="154"/>
        <v>0.062321103304709864</v>
      </c>
      <c r="Z307" s="32">
        <f t="shared" si="155"/>
        <v>7686</v>
      </c>
    </row>
    <row r="308" spans="1:26" ht="12.75">
      <c r="A308" s="21" t="s">
        <v>285</v>
      </c>
      <c r="B308" s="22">
        <v>204</v>
      </c>
      <c r="C308" s="23">
        <f t="shared" si="143"/>
        <v>0.5730337078651685</v>
      </c>
      <c r="D308" s="24">
        <v>151</v>
      </c>
      <c r="E308" s="23">
        <f t="shared" si="144"/>
        <v>0.4241573033707865</v>
      </c>
      <c r="F308" s="24">
        <v>1</v>
      </c>
      <c r="G308" s="25">
        <f t="shared" si="145"/>
        <v>0.0028089887640449437</v>
      </c>
      <c r="H308" s="22">
        <v>142</v>
      </c>
      <c r="I308" s="23">
        <f t="shared" si="146"/>
        <v>0.398876404494382</v>
      </c>
      <c r="J308" s="24">
        <v>213</v>
      </c>
      <c r="K308" s="23">
        <f t="shared" si="147"/>
        <v>0.598314606741573</v>
      </c>
      <c r="L308" s="24">
        <v>1</v>
      </c>
      <c r="M308" s="25">
        <f t="shared" si="148"/>
        <v>0.0028089887640449437</v>
      </c>
      <c r="N308" s="22">
        <v>124</v>
      </c>
      <c r="O308" s="23">
        <f t="shared" si="149"/>
        <v>0.34831460674157305</v>
      </c>
      <c r="P308" s="24">
        <v>231</v>
      </c>
      <c r="Q308" s="23">
        <f t="shared" si="150"/>
        <v>0.648876404494382</v>
      </c>
      <c r="R308" s="24">
        <v>1</v>
      </c>
      <c r="S308" s="25">
        <f t="shared" si="151"/>
        <v>0.0028089887640449437</v>
      </c>
      <c r="T308" s="22">
        <v>164</v>
      </c>
      <c r="U308" s="23">
        <f t="shared" si="152"/>
        <v>0.4606741573033708</v>
      </c>
      <c r="V308" s="24">
        <v>180</v>
      </c>
      <c r="W308" s="23">
        <f t="shared" si="153"/>
        <v>0.5056179775280899</v>
      </c>
      <c r="X308" s="24">
        <v>12</v>
      </c>
      <c r="Y308" s="26">
        <f t="shared" si="154"/>
        <v>0.033707865168539325</v>
      </c>
      <c r="Z308" s="32">
        <f t="shared" si="155"/>
        <v>356</v>
      </c>
    </row>
    <row r="309" spans="1:26" ht="12.75">
      <c r="A309" s="21" t="s">
        <v>286</v>
      </c>
      <c r="B309" s="22">
        <v>239</v>
      </c>
      <c r="C309" s="23">
        <f t="shared" si="143"/>
        <v>0.6675977653631285</v>
      </c>
      <c r="D309" s="24">
        <v>118</v>
      </c>
      <c r="E309" s="23">
        <f t="shared" si="144"/>
        <v>0.329608938547486</v>
      </c>
      <c r="F309" s="24">
        <v>1</v>
      </c>
      <c r="G309" s="25">
        <f t="shared" si="145"/>
        <v>0.002793296089385475</v>
      </c>
      <c r="H309" s="22">
        <v>171</v>
      </c>
      <c r="I309" s="23">
        <f t="shared" si="146"/>
        <v>0.4776536312849162</v>
      </c>
      <c r="J309" s="24">
        <v>187</v>
      </c>
      <c r="K309" s="23">
        <f t="shared" si="147"/>
        <v>0.5223463687150838</v>
      </c>
      <c r="L309" s="24">
        <v>0</v>
      </c>
      <c r="M309" s="25">
        <f t="shared" si="148"/>
        <v>0</v>
      </c>
      <c r="N309" s="22">
        <v>140</v>
      </c>
      <c r="O309" s="23">
        <f t="shared" si="149"/>
        <v>0.39106145251396646</v>
      </c>
      <c r="P309" s="24">
        <v>218</v>
      </c>
      <c r="Q309" s="23">
        <f t="shared" si="150"/>
        <v>0.6089385474860335</v>
      </c>
      <c r="R309" s="24">
        <v>0</v>
      </c>
      <c r="S309" s="25">
        <f t="shared" si="151"/>
        <v>0</v>
      </c>
      <c r="T309" s="22">
        <v>196</v>
      </c>
      <c r="U309" s="23">
        <f t="shared" si="152"/>
        <v>0.547486033519553</v>
      </c>
      <c r="V309" s="24">
        <v>151</v>
      </c>
      <c r="W309" s="23">
        <f t="shared" si="153"/>
        <v>0.42178770949720673</v>
      </c>
      <c r="X309" s="24">
        <v>11</v>
      </c>
      <c r="Y309" s="26">
        <f t="shared" si="154"/>
        <v>0.030726256983240222</v>
      </c>
      <c r="Z309" s="32">
        <f t="shared" si="155"/>
        <v>358</v>
      </c>
    </row>
    <row r="310" spans="1:26" ht="12.75">
      <c r="A310" s="21" t="s">
        <v>287</v>
      </c>
      <c r="B310" s="22">
        <v>1820</v>
      </c>
      <c r="C310" s="23">
        <f t="shared" si="143"/>
        <v>0.6273698724577732</v>
      </c>
      <c r="D310" s="24">
        <v>1054</v>
      </c>
      <c r="E310" s="23">
        <f t="shared" si="144"/>
        <v>0.36332299207169944</v>
      </c>
      <c r="F310" s="24">
        <v>27</v>
      </c>
      <c r="G310" s="25">
        <f t="shared" si="145"/>
        <v>0.009307135470527405</v>
      </c>
      <c r="H310" s="22">
        <v>1091</v>
      </c>
      <c r="I310" s="23">
        <f t="shared" si="146"/>
        <v>0.3760772147535333</v>
      </c>
      <c r="J310" s="24">
        <v>1751</v>
      </c>
      <c r="K310" s="23">
        <f t="shared" si="147"/>
        <v>0.6035849706997587</v>
      </c>
      <c r="L310" s="24">
        <v>59</v>
      </c>
      <c r="M310" s="25">
        <f t="shared" si="148"/>
        <v>0.020337814546708032</v>
      </c>
      <c r="N310" s="22">
        <v>873</v>
      </c>
      <c r="O310" s="23">
        <f t="shared" si="149"/>
        <v>0.30093071354705275</v>
      </c>
      <c r="P310" s="24">
        <v>1956</v>
      </c>
      <c r="Q310" s="23">
        <f t="shared" si="150"/>
        <v>0.6742502585315409</v>
      </c>
      <c r="R310" s="24">
        <v>72</v>
      </c>
      <c r="S310" s="25">
        <f t="shared" si="151"/>
        <v>0.02481902792140641</v>
      </c>
      <c r="T310" s="22">
        <v>1388</v>
      </c>
      <c r="U310" s="23">
        <f t="shared" si="152"/>
        <v>0.4784557049293347</v>
      </c>
      <c r="V310" s="24">
        <v>1427</v>
      </c>
      <c r="W310" s="23">
        <f t="shared" si="153"/>
        <v>0.49189934505342986</v>
      </c>
      <c r="X310" s="24">
        <v>86</v>
      </c>
      <c r="Y310" s="26">
        <f t="shared" si="154"/>
        <v>0.029644950017235435</v>
      </c>
      <c r="Z310" s="32">
        <f t="shared" si="155"/>
        <v>2901</v>
      </c>
    </row>
    <row r="311" spans="1:26" ht="12.75">
      <c r="A311" s="21" t="s">
        <v>288</v>
      </c>
      <c r="B311" s="22">
        <v>48</v>
      </c>
      <c r="C311" s="23">
        <f t="shared" si="143"/>
        <v>0.5161290322580645</v>
      </c>
      <c r="D311" s="24">
        <v>45</v>
      </c>
      <c r="E311" s="23">
        <f t="shared" si="144"/>
        <v>0.4838709677419355</v>
      </c>
      <c r="F311" s="24">
        <v>0</v>
      </c>
      <c r="G311" s="25">
        <f t="shared" si="145"/>
        <v>0</v>
      </c>
      <c r="H311" s="22">
        <v>42</v>
      </c>
      <c r="I311" s="23">
        <f t="shared" si="146"/>
        <v>0.45161290322580644</v>
      </c>
      <c r="J311" s="24">
        <v>51</v>
      </c>
      <c r="K311" s="23">
        <f t="shared" si="147"/>
        <v>0.5483870967741935</v>
      </c>
      <c r="L311" s="24">
        <v>0</v>
      </c>
      <c r="M311" s="25">
        <f t="shared" si="148"/>
        <v>0</v>
      </c>
      <c r="N311" s="22">
        <v>35</v>
      </c>
      <c r="O311" s="23">
        <f t="shared" si="149"/>
        <v>0.3763440860215054</v>
      </c>
      <c r="P311" s="24">
        <v>58</v>
      </c>
      <c r="Q311" s="23">
        <f t="shared" si="150"/>
        <v>0.6236559139784946</v>
      </c>
      <c r="R311" s="24">
        <v>0</v>
      </c>
      <c r="S311" s="25">
        <f t="shared" si="151"/>
        <v>0</v>
      </c>
      <c r="T311" s="22">
        <v>50</v>
      </c>
      <c r="U311" s="23">
        <f t="shared" si="152"/>
        <v>0.5376344086021505</v>
      </c>
      <c r="V311" s="24">
        <v>39</v>
      </c>
      <c r="W311" s="23">
        <f t="shared" si="153"/>
        <v>0.41935483870967744</v>
      </c>
      <c r="X311" s="24">
        <v>4</v>
      </c>
      <c r="Y311" s="26">
        <f t="shared" si="154"/>
        <v>0.043010752688172046</v>
      </c>
      <c r="Z311" s="32">
        <f t="shared" si="155"/>
        <v>93</v>
      </c>
    </row>
    <row r="312" spans="1:26" ht="12.75">
      <c r="A312" s="21" t="s">
        <v>289</v>
      </c>
      <c r="B312" s="22">
        <v>432</v>
      </c>
      <c r="C312" s="23">
        <f t="shared" si="143"/>
        <v>0.5814266487213997</v>
      </c>
      <c r="D312" s="24">
        <v>308</v>
      </c>
      <c r="E312" s="23">
        <f t="shared" si="144"/>
        <v>0.414535666218035</v>
      </c>
      <c r="F312" s="24">
        <v>3</v>
      </c>
      <c r="G312" s="25">
        <f t="shared" si="145"/>
        <v>0.004037685060565276</v>
      </c>
      <c r="H312" s="22">
        <v>269</v>
      </c>
      <c r="I312" s="23">
        <f t="shared" si="146"/>
        <v>0.3620457604306864</v>
      </c>
      <c r="J312" s="24">
        <v>473</v>
      </c>
      <c r="K312" s="23">
        <f t="shared" si="147"/>
        <v>0.6366083445491252</v>
      </c>
      <c r="L312" s="24">
        <v>1</v>
      </c>
      <c r="M312" s="25">
        <f t="shared" si="148"/>
        <v>0.0013458950201884253</v>
      </c>
      <c r="N312" s="22">
        <v>223</v>
      </c>
      <c r="O312" s="23">
        <f t="shared" si="149"/>
        <v>0.3001345895020188</v>
      </c>
      <c r="P312" s="24">
        <v>518</v>
      </c>
      <c r="Q312" s="23">
        <f t="shared" si="150"/>
        <v>0.6971736204576043</v>
      </c>
      <c r="R312" s="24">
        <v>2</v>
      </c>
      <c r="S312" s="25">
        <f t="shared" si="151"/>
        <v>0.0026917900403768506</v>
      </c>
      <c r="T312" s="22">
        <v>314</v>
      </c>
      <c r="U312" s="23">
        <f t="shared" si="152"/>
        <v>0.4226110363391655</v>
      </c>
      <c r="V312" s="24">
        <v>385</v>
      </c>
      <c r="W312" s="23">
        <f t="shared" si="153"/>
        <v>0.5181695827725438</v>
      </c>
      <c r="X312" s="24">
        <v>44</v>
      </c>
      <c r="Y312" s="26">
        <f t="shared" si="154"/>
        <v>0.059219380888290714</v>
      </c>
      <c r="Z312" s="32">
        <f t="shared" si="155"/>
        <v>743</v>
      </c>
    </row>
    <row r="313" spans="1:26" ht="12.75">
      <c r="A313" s="21" t="s">
        <v>290</v>
      </c>
      <c r="B313" s="22">
        <v>26</v>
      </c>
      <c r="C313" s="23">
        <f t="shared" si="143"/>
        <v>0.6190476190476191</v>
      </c>
      <c r="D313" s="24">
        <v>16</v>
      </c>
      <c r="E313" s="23">
        <f t="shared" si="144"/>
        <v>0.38095238095238093</v>
      </c>
      <c r="F313" s="24">
        <v>0</v>
      </c>
      <c r="G313" s="25">
        <f t="shared" si="145"/>
        <v>0</v>
      </c>
      <c r="H313" s="22">
        <v>16</v>
      </c>
      <c r="I313" s="23">
        <f t="shared" si="146"/>
        <v>0.38095238095238093</v>
      </c>
      <c r="J313" s="24">
        <v>26</v>
      </c>
      <c r="K313" s="23">
        <f t="shared" si="147"/>
        <v>0.6190476190476191</v>
      </c>
      <c r="L313" s="24">
        <v>0</v>
      </c>
      <c r="M313" s="25">
        <f t="shared" si="148"/>
        <v>0</v>
      </c>
      <c r="N313" s="22">
        <v>8</v>
      </c>
      <c r="O313" s="23">
        <f t="shared" si="149"/>
        <v>0.19047619047619047</v>
      </c>
      <c r="P313" s="24">
        <v>34</v>
      </c>
      <c r="Q313" s="23">
        <f t="shared" si="150"/>
        <v>0.8095238095238095</v>
      </c>
      <c r="R313" s="24">
        <v>0</v>
      </c>
      <c r="S313" s="25">
        <f t="shared" si="151"/>
        <v>0</v>
      </c>
      <c r="T313" s="22">
        <v>17</v>
      </c>
      <c r="U313" s="23">
        <f t="shared" si="152"/>
        <v>0.40476190476190477</v>
      </c>
      <c r="V313" s="24">
        <v>25</v>
      </c>
      <c r="W313" s="23">
        <f t="shared" si="153"/>
        <v>0.5952380952380952</v>
      </c>
      <c r="X313" s="24">
        <v>0</v>
      </c>
      <c r="Y313" s="26">
        <f t="shared" si="154"/>
        <v>0</v>
      </c>
      <c r="Z313" s="32">
        <f t="shared" si="155"/>
        <v>42</v>
      </c>
    </row>
    <row r="314" spans="1:26" ht="12.75">
      <c r="A314" s="21" t="s">
        <v>280</v>
      </c>
      <c r="B314" s="22">
        <v>199</v>
      </c>
      <c r="C314" s="23">
        <f t="shared" si="143"/>
        <v>0.5195822454308094</v>
      </c>
      <c r="D314" s="24">
        <v>183</v>
      </c>
      <c r="E314" s="23">
        <f t="shared" si="144"/>
        <v>0.47780678851174935</v>
      </c>
      <c r="F314" s="24">
        <v>1</v>
      </c>
      <c r="G314" s="25">
        <f t="shared" si="145"/>
        <v>0.0026109660574412533</v>
      </c>
      <c r="H314" s="22">
        <v>134</v>
      </c>
      <c r="I314" s="23">
        <f t="shared" si="146"/>
        <v>0.34986945169712796</v>
      </c>
      <c r="J314" s="24">
        <v>246</v>
      </c>
      <c r="K314" s="23">
        <f t="shared" si="147"/>
        <v>0.6422976501305483</v>
      </c>
      <c r="L314" s="24">
        <v>3</v>
      </c>
      <c r="M314" s="25">
        <f t="shared" si="148"/>
        <v>0.007832898172323759</v>
      </c>
      <c r="N314" s="22">
        <v>120</v>
      </c>
      <c r="O314" s="23">
        <f t="shared" si="149"/>
        <v>0.3133159268929504</v>
      </c>
      <c r="P314" s="24">
        <v>262</v>
      </c>
      <c r="Q314" s="23">
        <f t="shared" si="150"/>
        <v>0.6840731070496083</v>
      </c>
      <c r="R314" s="24">
        <v>1</v>
      </c>
      <c r="S314" s="25">
        <f t="shared" si="151"/>
        <v>0.0026109660574412533</v>
      </c>
      <c r="T314" s="22">
        <v>166</v>
      </c>
      <c r="U314" s="23">
        <f t="shared" si="152"/>
        <v>0.43342036553524804</v>
      </c>
      <c r="V314" s="24">
        <v>200</v>
      </c>
      <c r="W314" s="23">
        <f t="shared" si="153"/>
        <v>0.5221932114882507</v>
      </c>
      <c r="X314" s="24">
        <v>17</v>
      </c>
      <c r="Y314" s="26">
        <f t="shared" si="154"/>
        <v>0.044386422976501305</v>
      </c>
      <c r="Z314" s="32">
        <f t="shared" si="155"/>
        <v>383</v>
      </c>
    </row>
    <row r="315" spans="1:26" ht="12.75">
      <c r="A315" s="21" t="s">
        <v>291</v>
      </c>
      <c r="B315" s="22">
        <v>62</v>
      </c>
      <c r="C315" s="23">
        <f t="shared" si="143"/>
        <v>0.4397163120567376</v>
      </c>
      <c r="D315" s="24">
        <v>79</v>
      </c>
      <c r="E315" s="23">
        <f t="shared" si="144"/>
        <v>0.5602836879432624</v>
      </c>
      <c r="F315" s="24">
        <v>0</v>
      </c>
      <c r="G315" s="25">
        <f t="shared" si="145"/>
        <v>0</v>
      </c>
      <c r="H315" s="22">
        <v>55</v>
      </c>
      <c r="I315" s="23">
        <f t="shared" si="146"/>
        <v>0.3900709219858156</v>
      </c>
      <c r="J315" s="24">
        <v>86</v>
      </c>
      <c r="K315" s="23">
        <f t="shared" si="147"/>
        <v>0.6099290780141844</v>
      </c>
      <c r="L315" s="24">
        <v>0</v>
      </c>
      <c r="M315" s="25">
        <f t="shared" si="148"/>
        <v>0</v>
      </c>
      <c r="N315" s="22">
        <v>49</v>
      </c>
      <c r="O315" s="23">
        <f t="shared" si="149"/>
        <v>0.3475177304964539</v>
      </c>
      <c r="P315" s="24">
        <v>92</v>
      </c>
      <c r="Q315" s="23">
        <f t="shared" si="150"/>
        <v>0.6524822695035462</v>
      </c>
      <c r="R315" s="24">
        <v>0</v>
      </c>
      <c r="S315" s="25">
        <f t="shared" si="151"/>
        <v>0</v>
      </c>
      <c r="T315" s="22">
        <v>50</v>
      </c>
      <c r="U315" s="23">
        <f t="shared" si="152"/>
        <v>0.3546099290780142</v>
      </c>
      <c r="V315" s="24">
        <v>85</v>
      </c>
      <c r="W315" s="23">
        <f t="shared" si="153"/>
        <v>0.6028368794326241</v>
      </c>
      <c r="X315" s="24">
        <v>6</v>
      </c>
      <c r="Y315" s="26">
        <f t="shared" si="154"/>
        <v>0.0425531914893617</v>
      </c>
      <c r="Z315" s="32">
        <f t="shared" si="155"/>
        <v>141</v>
      </c>
    </row>
    <row r="316" spans="1:26" ht="12.75">
      <c r="A316" s="21" t="s">
        <v>292</v>
      </c>
      <c r="B316" s="22">
        <v>149</v>
      </c>
      <c r="C316" s="23">
        <f t="shared" si="143"/>
        <v>0.5889328063241107</v>
      </c>
      <c r="D316" s="24">
        <v>104</v>
      </c>
      <c r="E316" s="23">
        <f t="shared" si="144"/>
        <v>0.41106719367588934</v>
      </c>
      <c r="F316" s="24">
        <v>0</v>
      </c>
      <c r="G316" s="25">
        <f t="shared" si="145"/>
        <v>0</v>
      </c>
      <c r="H316" s="22">
        <v>107</v>
      </c>
      <c r="I316" s="23">
        <f t="shared" si="146"/>
        <v>0.42292490118577075</v>
      </c>
      <c r="J316" s="24">
        <v>145</v>
      </c>
      <c r="K316" s="23">
        <f t="shared" si="147"/>
        <v>0.5731225296442688</v>
      </c>
      <c r="L316" s="24">
        <v>1</v>
      </c>
      <c r="M316" s="25">
        <f t="shared" si="148"/>
        <v>0.003952569169960474</v>
      </c>
      <c r="N316" s="22">
        <v>94</v>
      </c>
      <c r="O316" s="23">
        <f t="shared" si="149"/>
        <v>0.3715415019762846</v>
      </c>
      <c r="P316" s="24">
        <v>156</v>
      </c>
      <c r="Q316" s="23">
        <f t="shared" si="150"/>
        <v>0.616600790513834</v>
      </c>
      <c r="R316" s="24">
        <v>3</v>
      </c>
      <c r="S316" s="25">
        <f t="shared" si="151"/>
        <v>0.011857707509881422</v>
      </c>
      <c r="T316" s="22">
        <v>121</v>
      </c>
      <c r="U316" s="23">
        <f t="shared" si="152"/>
        <v>0.4782608695652174</v>
      </c>
      <c r="V316" s="24">
        <v>122</v>
      </c>
      <c r="W316" s="23">
        <f t="shared" si="153"/>
        <v>0.48221343873517786</v>
      </c>
      <c r="X316" s="24">
        <v>10</v>
      </c>
      <c r="Y316" s="26">
        <f t="shared" si="154"/>
        <v>0.039525691699604744</v>
      </c>
      <c r="Z316" s="32">
        <f t="shared" si="155"/>
        <v>253</v>
      </c>
    </row>
    <row r="317" spans="1:26" ht="12.75">
      <c r="A317" s="21" t="s">
        <v>293</v>
      </c>
      <c r="B317" s="22">
        <v>303</v>
      </c>
      <c r="C317" s="23">
        <f t="shared" si="143"/>
        <v>0.5381882770870338</v>
      </c>
      <c r="D317" s="24">
        <v>256</v>
      </c>
      <c r="E317" s="23">
        <f t="shared" si="144"/>
        <v>0.4547069271758437</v>
      </c>
      <c r="F317" s="24">
        <v>4</v>
      </c>
      <c r="G317" s="25">
        <f t="shared" si="145"/>
        <v>0.007104795737122558</v>
      </c>
      <c r="H317" s="22">
        <v>228</v>
      </c>
      <c r="I317" s="23">
        <f t="shared" si="146"/>
        <v>0.4049733570159858</v>
      </c>
      <c r="J317" s="24">
        <v>334</v>
      </c>
      <c r="K317" s="23">
        <f t="shared" si="147"/>
        <v>0.5932504440497336</v>
      </c>
      <c r="L317" s="24">
        <v>1</v>
      </c>
      <c r="M317" s="25">
        <f t="shared" si="148"/>
        <v>0.0017761989342806395</v>
      </c>
      <c r="N317" s="22">
        <v>204</v>
      </c>
      <c r="O317" s="23">
        <f t="shared" si="149"/>
        <v>0.3623445825932504</v>
      </c>
      <c r="P317" s="24">
        <v>359</v>
      </c>
      <c r="Q317" s="23">
        <f t="shared" si="150"/>
        <v>0.6376554174067496</v>
      </c>
      <c r="R317" s="24">
        <v>0</v>
      </c>
      <c r="S317" s="25">
        <f t="shared" si="151"/>
        <v>0</v>
      </c>
      <c r="T317" s="22">
        <v>252</v>
      </c>
      <c r="U317" s="23">
        <f t="shared" si="152"/>
        <v>0.44760213143872113</v>
      </c>
      <c r="V317" s="24">
        <v>304</v>
      </c>
      <c r="W317" s="23">
        <f t="shared" si="153"/>
        <v>0.5399644760213144</v>
      </c>
      <c r="X317" s="24">
        <v>7</v>
      </c>
      <c r="Y317" s="26">
        <f t="shared" si="154"/>
        <v>0.012433392539964476</v>
      </c>
      <c r="Z317" s="32">
        <f t="shared" si="155"/>
        <v>563</v>
      </c>
    </row>
    <row r="318" spans="1:26" ht="12.75">
      <c r="A318" s="21" t="s">
        <v>294</v>
      </c>
      <c r="B318" s="22">
        <v>355</v>
      </c>
      <c r="C318" s="23">
        <f t="shared" si="143"/>
        <v>0.5085959885386819</v>
      </c>
      <c r="D318" s="24">
        <v>342</v>
      </c>
      <c r="E318" s="23">
        <f t="shared" si="144"/>
        <v>0.4899713467048711</v>
      </c>
      <c r="F318" s="24">
        <v>1</v>
      </c>
      <c r="G318" s="25">
        <f t="shared" si="145"/>
        <v>0.0014326647564469914</v>
      </c>
      <c r="H318" s="22">
        <v>220</v>
      </c>
      <c r="I318" s="23">
        <f t="shared" si="146"/>
        <v>0.3151862464183381</v>
      </c>
      <c r="J318" s="24">
        <v>478</v>
      </c>
      <c r="K318" s="23">
        <f t="shared" si="147"/>
        <v>0.6848137535816619</v>
      </c>
      <c r="L318" s="24">
        <v>0</v>
      </c>
      <c r="M318" s="25">
        <f t="shared" si="148"/>
        <v>0</v>
      </c>
      <c r="N318" s="22">
        <v>175</v>
      </c>
      <c r="O318" s="23">
        <f t="shared" si="149"/>
        <v>0.2507163323782235</v>
      </c>
      <c r="P318" s="24">
        <v>521</v>
      </c>
      <c r="Q318" s="23">
        <f t="shared" si="150"/>
        <v>0.7464183381088825</v>
      </c>
      <c r="R318" s="24">
        <v>2</v>
      </c>
      <c r="S318" s="25">
        <f t="shared" si="151"/>
        <v>0.0028653295128939827</v>
      </c>
      <c r="T318" s="22">
        <v>355</v>
      </c>
      <c r="U318" s="23">
        <f t="shared" si="152"/>
        <v>0.5085959885386819</v>
      </c>
      <c r="V318" s="24">
        <v>311</v>
      </c>
      <c r="W318" s="23">
        <f t="shared" si="153"/>
        <v>0.4455587392550143</v>
      </c>
      <c r="X318" s="24">
        <v>32</v>
      </c>
      <c r="Y318" s="26">
        <f t="shared" si="154"/>
        <v>0.045845272206303724</v>
      </c>
      <c r="Z318" s="32">
        <f t="shared" si="155"/>
        <v>698</v>
      </c>
    </row>
    <row r="319" spans="1:26" ht="12.75">
      <c r="A319" s="21" t="s">
        <v>281</v>
      </c>
      <c r="B319" s="22">
        <v>601</v>
      </c>
      <c r="C319" s="23">
        <f t="shared" si="143"/>
        <v>0.5313881520778072</v>
      </c>
      <c r="D319" s="24">
        <v>503</v>
      </c>
      <c r="E319" s="23">
        <f t="shared" si="144"/>
        <v>0.4447391688770999</v>
      </c>
      <c r="F319" s="24">
        <v>27</v>
      </c>
      <c r="G319" s="25">
        <f t="shared" si="145"/>
        <v>0.023872679045092837</v>
      </c>
      <c r="H319" s="22">
        <v>475</v>
      </c>
      <c r="I319" s="23">
        <f t="shared" si="146"/>
        <v>0.41998231653404067</v>
      </c>
      <c r="J319" s="24">
        <v>621</v>
      </c>
      <c r="K319" s="23">
        <f t="shared" si="147"/>
        <v>0.5490716180371353</v>
      </c>
      <c r="L319" s="24">
        <v>35</v>
      </c>
      <c r="M319" s="25">
        <f t="shared" si="148"/>
        <v>0.03094606542882405</v>
      </c>
      <c r="N319" s="22">
        <v>429</v>
      </c>
      <c r="O319" s="23">
        <f t="shared" si="149"/>
        <v>0.3793103448275862</v>
      </c>
      <c r="P319" s="24">
        <v>676</v>
      </c>
      <c r="Q319" s="23">
        <f t="shared" si="150"/>
        <v>0.5977011494252874</v>
      </c>
      <c r="R319" s="24">
        <v>26</v>
      </c>
      <c r="S319" s="25">
        <f t="shared" si="151"/>
        <v>0.022988505747126436</v>
      </c>
      <c r="T319" s="22">
        <v>526</v>
      </c>
      <c r="U319" s="23">
        <f t="shared" si="152"/>
        <v>0.4650751547303271</v>
      </c>
      <c r="V319" s="24">
        <v>534</v>
      </c>
      <c r="W319" s="23">
        <f t="shared" si="153"/>
        <v>0.47214854111405835</v>
      </c>
      <c r="X319" s="24">
        <v>71</v>
      </c>
      <c r="Y319" s="26">
        <f t="shared" si="154"/>
        <v>0.0627763041556145</v>
      </c>
      <c r="Z319" s="32">
        <f t="shared" si="155"/>
        <v>1131</v>
      </c>
    </row>
    <row r="320" spans="1:26" ht="12.75">
      <c r="A320" s="21" t="s">
        <v>295</v>
      </c>
      <c r="B320" s="22">
        <v>201</v>
      </c>
      <c r="C320" s="23">
        <f t="shared" si="143"/>
        <v>0.5598885793871866</v>
      </c>
      <c r="D320" s="24">
        <v>157</v>
      </c>
      <c r="E320" s="23">
        <f t="shared" si="144"/>
        <v>0.4373259052924791</v>
      </c>
      <c r="F320" s="24">
        <v>1</v>
      </c>
      <c r="G320" s="25">
        <f t="shared" si="145"/>
        <v>0.002785515320334262</v>
      </c>
      <c r="H320" s="22">
        <v>164</v>
      </c>
      <c r="I320" s="23">
        <f t="shared" si="146"/>
        <v>0.4568245125348189</v>
      </c>
      <c r="J320" s="24">
        <v>195</v>
      </c>
      <c r="K320" s="23">
        <f t="shared" si="147"/>
        <v>0.5431754874651811</v>
      </c>
      <c r="L320" s="24">
        <v>0</v>
      </c>
      <c r="M320" s="25">
        <f t="shared" si="148"/>
        <v>0</v>
      </c>
      <c r="N320" s="22">
        <v>124</v>
      </c>
      <c r="O320" s="23">
        <f t="shared" si="149"/>
        <v>0.34540389972144847</v>
      </c>
      <c r="P320" s="24">
        <v>235</v>
      </c>
      <c r="Q320" s="23">
        <f t="shared" si="150"/>
        <v>0.6545961002785515</v>
      </c>
      <c r="R320" s="24">
        <v>0</v>
      </c>
      <c r="S320" s="25">
        <f t="shared" si="151"/>
        <v>0</v>
      </c>
      <c r="T320" s="22">
        <v>177</v>
      </c>
      <c r="U320" s="23">
        <f t="shared" si="152"/>
        <v>0.49303621169916434</v>
      </c>
      <c r="V320" s="24">
        <v>175</v>
      </c>
      <c r="W320" s="23">
        <f t="shared" si="153"/>
        <v>0.48746518105849584</v>
      </c>
      <c r="X320" s="24">
        <v>7</v>
      </c>
      <c r="Y320" s="26">
        <f t="shared" si="154"/>
        <v>0.019498607242339833</v>
      </c>
      <c r="Z320" s="32">
        <f t="shared" si="155"/>
        <v>359</v>
      </c>
    </row>
    <row r="321" spans="1:26" ht="12.75">
      <c r="A321" s="21" t="s">
        <v>296</v>
      </c>
      <c r="B321" s="22">
        <v>3</v>
      </c>
      <c r="C321" s="23">
        <f t="shared" si="143"/>
        <v>0.42857142857142855</v>
      </c>
      <c r="D321" s="24">
        <v>4</v>
      </c>
      <c r="E321" s="23">
        <f t="shared" si="144"/>
        <v>0.5714285714285714</v>
      </c>
      <c r="F321" s="24">
        <v>0</v>
      </c>
      <c r="G321" s="25">
        <f t="shared" si="145"/>
        <v>0</v>
      </c>
      <c r="H321" s="22">
        <v>3</v>
      </c>
      <c r="I321" s="23">
        <f t="shared" si="146"/>
        <v>0.42857142857142855</v>
      </c>
      <c r="J321" s="24">
        <v>4</v>
      </c>
      <c r="K321" s="23">
        <f t="shared" si="147"/>
        <v>0.5714285714285714</v>
      </c>
      <c r="L321" s="24">
        <v>0</v>
      </c>
      <c r="M321" s="25">
        <f t="shared" si="148"/>
        <v>0</v>
      </c>
      <c r="N321" s="22">
        <v>4</v>
      </c>
      <c r="O321" s="23">
        <f t="shared" si="149"/>
        <v>0.5714285714285714</v>
      </c>
      <c r="P321" s="24">
        <v>3</v>
      </c>
      <c r="Q321" s="23">
        <f t="shared" si="150"/>
        <v>0.42857142857142855</v>
      </c>
      <c r="R321" s="24">
        <v>0</v>
      </c>
      <c r="S321" s="25">
        <f t="shared" si="151"/>
        <v>0</v>
      </c>
      <c r="T321" s="22">
        <v>1</v>
      </c>
      <c r="U321" s="23">
        <f t="shared" si="152"/>
        <v>0.14285714285714285</v>
      </c>
      <c r="V321" s="24">
        <v>6</v>
      </c>
      <c r="W321" s="23">
        <f t="shared" si="153"/>
        <v>0.8571428571428571</v>
      </c>
      <c r="X321" s="24">
        <v>0</v>
      </c>
      <c r="Y321" s="26">
        <f t="shared" si="154"/>
        <v>0</v>
      </c>
      <c r="Z321" s="32">
        <f t="shared" si="155"/>
        <v>7</v>
      </c>
    </row>
    <row r="322" spans="1:26" ht="12.75">
      <c r="A322" s="21" t="s">
        <v>297</v>
      </c>
      <c r="B322" s="22">
        <v>405</v>
      </c>
      <c r="C322" s="23">
        <f t="shared" si="143"/>
        <v>0.6240369799691834</v>
      </c>
      <c r="D322" s="24">
        <v>240</v>
      </c>
      <c r="E322" s="23">
        <f t="shared" si="144"/>
        <v>0.3697996918335901</v>
      </c>
      <c r="F322" s="24">
        <v>4</v>
      </c>
      <c r="G322" s="25">
        <f t="shared" si="145"/>
        <v>0.0061633281972265025</v>
      </c>
      <c r="H322" s="22">
        <v>285</v>
      </c>
      <c r="I322" s="23">
        <f t="shared" si="146"/>
        <v>0.4391371340523883</v>
      </c>
      <c r="J322" s="24">
        <v>362</v>
      </c>
      <c r="K322" s="23">
        <f t="shared" si="147"/>
        <v>0.5577812018489985</v>
      </c>
      <c r="L322" s="24">
        <v>2</v>
      </c>
      <c r="M322" s="25">
        <f t="shared" si="148"/>
        <v>0.0030816640986132513</v>
      </c>
      <c r="N322" s="22">
        <v>256</v>
      </c>
      <c r="O322" s="23">
        <f t="shared" si="149"/>
        <v>0.39445300462249616</v>
      </c>
      <c r="P322" s="24">
        <v>391</v>
      </c>
      <c r="Q322" s="23">
        <f t="shared" si="150"/>
        <v>0.6024653312788906</v>
      </c>
      <c r="R322" s="24">
        <v>2</v>
      </c>
      <c r="S322" s="25">
        <f t="shared" si="151"/>
        <v>0.0030816640986132513</v>
      </c>
      <c r="T322" s="22">
        <v>287</v>
      </c>
      <c r="U322" s="23">
        <f t="shared" si="152"/>
        <v>0.4422187981510015</v>
      </c>
      <c r="V322" s="24">
        <v>350</v>
      </c>
      <c r="W322" s="23">
        <f t="shared" si="153"/>
        <v>0.539291217257319</v>
      </c>
      <c r="X322" s="24">
        <v>12</v>
      </c>
      <c r="Y322" s="26">
        <f t="shared" si="154"/>
        <v>0.01848998459167951</v>
      </c>
      <c r="Z322" s="32">
        <f t="shared" si="155"/>
        <v>649</v>
      </c>
    </row>
    <row r="323" spans="1:26" ht="12.75">
      <c r="A323" s="21" t="s">
        <v>298</v>
      </c>
      <c r="B323" s="22">
        <v>371</v>
      </c>
      <c r="C323" s="23">
        <f t="shared" si="143"/>
        <v>0.5392441860465116</v>
      </c>
      <c r="D323" s="24">
        <v>313</v>
      </c>
      <c r="E323" s="23">
        <f t="shared" si="144"/>
        <v>0.45494186046511625</v>
      </c>
      <c r="F323" s="24">
        <v>4</v>
      </c>
      <c r="G323" s="25">
        <f t="shared" si="145"/>
        <v>0.005813953488372093</v>
      </c>
      <c r="H323" s="22">
        <v>250</v>
      </c>
      <c r="I323" s="23">
        <f t="shared" si="146"/>
        <v>0.3633720930232558</v>
      </c>
      <c r="J323" s="24">
        <v>437</v>
      </c>
      <c r="K323" s="23">
        <f t="shared" si="147"/>
        <v>0.6351744186046512</v>
      </c>
      <c r="L323" s="24">
        <v>1</v>
      </c>
      <c r="M323" s="25">
        <f t="shared" si="148"/>
        <v>0.0014534883720930232</v>
      </c>
      <c r="N323" s="22">
        <v>203</v>
      </c>
      <c r="O323" s="23">
        <f t="shared" si="149"/>
        <v>0.29505813953488375</v>
      </c>
      <c r="P323" s="24">
        <v>484</v>
      </c>
      <c r="Q323" s="23">
        <f t="shared" si="150"/>
        <v>0.7034883720930233</v>
      </c>
      <c r="R323" s="24">
        <v>1</v>
      </c>
      <c r="S323" s="25">
        <f t="shared" si="151"/>
        <v>0.0014534883720930232</v>
      </c>
      <c r="T323" s="22">
        <v>329</v>
      </c>
      <c r="U323" s="23">
        <f t="shared" si="152"/>
        <v>0.47819767441860467</v>
      </c>
      <c r="V323" s="24">
        <v>326</v>
      </c>
      <c r="W323" s="23">
        <f t="shared" si="153"/>
        <v>0.4738372093023256</v>
      </c>
      <c r="X323" s="24">
        <v>33</v>
      </c>
      <c r="Y323" s="26">
        <f t="shared" si="154"/>
        <v>0.04796511627906977</v>
      </c>
      <c r="Z323" s="32">
        <f t="shared" si="155"/>
        <v>688</v>
      </c>
    </row>
    <row r="324" spans="1:26" ht="12.75">
      <c r="A324" s="21" t="s">
        <v>299</v>
      </c>
      <c r="B324" s="22">
        <v>31</v>
      </c>
      <c r="C324" s="23">
        <f t="shared" si="143"/>
        <v>0.5740740740740741</v>
      </c>
      <c r="D324" s="24">
        <v>23</v>
      </c>
      <c r="E324" s="23">
        <f t="shared" si="144"/>
        <v>0.42592592592592593</v>
      </c>
      <c r="F324" s="24">
        <v>0</v>
      </c>
      <c r="G324" s="25">
        <f t="shared" si="145"/>
        <v>0</v>
      </c>
      <c r="H324" s="22">
        <v>17</v>
      </c>
      <c r="I324" s="23">
        <f t="shared" si="146"/>
        <v>0.3148148148148148</v>
      </c>
      <c r="J324" s="24">
        <v>37</v>
      </c>
      <c r="K324" s="23">
        <f t="shared" si="147"/>
        <v>0.6851851851851852</v>
      </c>
      <c r="L324" s="24">
        <v>0</v>
      </c>
      <c r="M324" s="25">
        <f t="shared" si="148"/>
        <v>0</v>
      </c>
      <c r="N324" s="22">
        <v>16</v>
      </c>
      <c r="O324" s="23">
        <f t="shared" si="149"/>
        <v>0.2962962962962963</v>
      </c>
      <c r="P324" s="24">
        <v>38</v>
      </c>
      <c r="Q324" s="23">
        <f t="shared" si="150"/>
        <v>0.7037037037037037</v>
      </c>
      <c r="R324" s="24">
        <v>0</v>
      </c>
      <c r="S324" s="25">
        <f t="shared" si="151"/>
        <v>0</v>
      </c>
      <c r="T324" s="22">
        <v>31</v>
      </c>
      <c r="U324" s="23">
        <f t="shared" si="152"/>
        <v>0.5740740740740741</v>
      </c>
      <c r="V324" s="24">
        <v>22</v>
      </c>
      <c r="W324" s="23">
        <f t="shared" si="153"/>
        <v>0.4074074074074074</v>
      </c>
      <c r="X324" s="24">
        <v>1</v>
      </c>
      <c r="Y324" s="26">
        <f t="shared" si="154"/>
        <v>0.018518518518518517</v>
      </c>
      <c r="Z324" s="32">
        <f t="shared" si="155"/>
        <v>54</v>
      </c>
    </row>
    <row r="325" spans="1:26" ht="12.75">
      <c r="A325" s="21" t="s">
        <v>300</v>
      </c>
      <c r="B325" s="22">
        <v>213</v>
      </c>
      <c r="C325" s="23">
        <f t="shared" si="143"/>
        <v>0.5447570332480819</v>
      </c>
      <c r="D325" s="24">
        <v>177</v>
      </c>
      <c r="E325" s="23">
        <f t="shared" si="144"/>
        <v>0.45268542199488493</v>
      </c>
      <c r="F325" s="24">
        <v>1</v>
      </c>
      <c r="G325" s="25">
        <f t="shared" si="145"/>
        <v>0.0025575447570332483</v>
      </c>
      <c r="H325" s="22">
        <v>156</v>
      </c>
      <c r="I325" s="23">
        <f t="shared" si="146"/>
        <v>0.3989769820971867</v>
      </c>
      <c r="J325" s="24">
        <v>233</v>
      </c>
      <c r="K325" s="23">
        <f t="shared" si="147"/>
        <v>0.5959079283887468</v>
      </c>
      <c r="L325" s="24">
        <v>2</v>
      </c>
      <c r="M325" s="25">
        <f t="shared" si="148"/>
        <v>0.005115089514066497</v>
      </c>
      <c r="N325" s="22">
        <v>129</v>
      </c>
      <c r="O325" s="23">
        <f t="shared" si="149"/>
        <v>0.329923273657289</v>
      </c>
      <c r="P325" s="24">
        <v>260</v>
      </c>
      <c r="Q325" s="23">
        <f t="shared" si="150"/>
        <v>0.6649616368286445</v>
      </c>
      <c r="R325" s="24">
        <v>2</v>
      </c>
      <c r="S325" s="25">
        <f t="shared" si="151"/>
        <v>0.005115089514066497</v>
      </c>
      <c r="T325" s="22">
        <v>161</v>
      </c>
      <c r="U325" s="23">
        <f t="shared" si="152"/>
        <v>0.4117647058823529</v>
      </c>
      <c r="V325" s="24">
        <v>219</v>
      </c>
      <c r="W325" s="23">
        <f t="shared" si="153"/>
        <v>0.5601023017902813</v>
      </c>
      <c r="X325" s="24">
        <v>11</v>
      </c>
      <c r="Y325" s="26">
        <f t="shared" si="154"/>
        <v>0.028132992327365727</v>
      </c>
      <c r="Z325" s="32">
        <f t="shared" si="155"/>
        <v>391</v>
      </c>
    </row>
    <row r="326" spans="1:26" ht="12.75">
      <c r="A326" s="21" t="s">
        <v>301</v>
      </c>
      <c r="B326" s="22">
        <v>166</v>
      </c>
      <c r="C326" s="23">
        <f t="shared" si="143"/>
        <v>0.5684931506849316</v>
      </c>
      <c r="D326" s="24">
        <v>122</v>
      </c>
      <c r="E326" s="23">
        <f t="shared" si="144"/>
        <v>0.4178082191780822</v>
      </c>
      <c r="F326" s="24">
        <v>4</v>
      </c>
      <c r="G326" s="25">
        <f t="shared" si="145"/>
        <v>0.0136986301369863</v>
      </c>
      <c r="H326" s="22">
        <v>117</v>
      </c>
      <c r="I326" s="23">
        <f t="shared" si="146"/>
        <v>0.4006849315068493</v>
      </c>
      <c r="J326" s="24">
        <v>174</v>
      </c>
      <c r="K326" s="23">
        <f t="shared" si="147"/>
        <v>0.5958904109589042</v>
      </c>
      <c r="L326" s="24">
        <v>1</v>
      </c>
      <c r="M326" s="25">
        <f t="shared" si="148"/>
        <v>0.003424657534246575</v>
      </c>
      <c r="N326" s="22">
        <v>93</v>
      </c>
      <c r="O326" s="23">
        <f t="shared" si="149"/>
        <v>0.3184931506849315</v>
      </c>
      <c r="P326" s="24">
        <v>197</v>
      </c>
      <c r="Q326" s="23">
        <f t="shared" si="150"/>
        <v>0.6746575342465754</v>
      </c>
      <c r="R326" s="24">
        <v>2</v>
      </c>
      <c r="S326" s="25">
        <f t="shared" si="151"/>
        <v>0.00684931506849315</v>
      </c>
      <c r="T326" s="22">
        <v>135</v>
      </c>
      <c r="U326" s="23">
        <f t="shared" si="152"/>
        <v>0.4623287671232877</v>
      </c>
      <c r="V326" s="24">
        <v>147</v>
      </c>
      <c r="W326" s="23">
        <f t="shared" si="153"/>
        <v>0.5034246575342466</v>
      </c>
      <c r="X326" s="24">
        <v>10</v>
      </c>
      <c r="Y326" s="26">
        <f t="shared" si="154"/>
        <v>0.03424657534246575</v>
      </c>
      <c r="Z326" s="32">
        <f t="shared" si="155"/>
        <v>292</v>
      </c>
    </row>
    <row r="327" spans="1:26" ht="12.75">
      <c r="A327" s="21" t="s">
        <v>302</v>
      </c>
      <c r="B327" s="22">
        <v>167</v>
      </c>
      <c r="C327" s="23">
        <f t="shared" si="143"/>
        <v>0.5439739413680782</v>
      </c>
      <c r="D327" s="24">
        <v>140</v>
      </c>
      <c r="E327" s="23">
        <f t="shared" si="144"/>
        <v>0.4560260586319218</v>
      </c>
      <c r="F327" s="24">
        <v>0</v>
      </c>
      <c r="G327" s="25">
        <f t="shared" si="145"/>
        <v>0</v>
      </c>
      <c r="H327" s="22">
        <v>132</v>
      </c>
      <c r="I327" s="23">
        <f t="shared" si="146"/>
        <v>0.42996742671009774</v>
      </c>
      <c r="J327" s="24">
        <v>175</v>
      </c>
      <c r="K327" s="23">
        <f t="shared" si="147"/>
        <v>0.5700325732899023</v>
      </c>
      <c r="L327" s="24">
        <v>0</v>
      </c>
      <c r="M327" s="25">
        <f t="shared" si="148"/>
        <v>0</v>
      </c>
      <c r="N327" s="22">
        <v>98</v>
      </c>
      <c r="O327" s="23">
        <f t="shared" si="149"/>
        <v>0.31921824104234525</v>
      </c>
      <c r="P327" s="24">
        <v>207</v>
      </c>
      <c r="Q327" s="23">
        <f t="shared" si="150"/>
        <v>0.6742671009771987</v>
      </c>
      <c r="R327" s="24">
        <v>2</v>
      </c>
      <c r="S327" s="25">
        <f t="shared" si="151"/>
        <v>0.006514657980456026</v>
      </c>
      <c r="T327" s="22">
        <v>125</v>
      </c>
      <c r="U327" s="23">
        <f t="shared" si="152"/>
        <v>0.40716612377850164</v>
      </c>
      <c r="V327" s="24">
        <v>172</v>
      </c>
      <c r="W327" s="23">
        <f t="shared" si="153"/>
        <v>0.5602605863192183</v>
      </c>
      <c r="X327" s="24">
        <v>10</v>
      </c>
      <c r="Y327" s="26">
        <f t="shared" si="154"/>
        <v>0.03257328990228013</v>
      </c>
      <c r="Z327" s="32">
        <f t="shared" si="155"/>
        <v>307</v>
      </c>
    </row>
    <row r="328" spans="1:26" ht="12.75">
      <c r="A328" s="21" t="s">
        <v>282</v>
      </c>
      <c r="B328" s="22">
        <v>168</v>
      </c>
      <c r="C328" s="23">
        <f t="shared" si="143"/>
        <v>0.5472312703583062</v>
      </c>
      <c r="D328" s="24">
        <v>137</v>
      </c>
      <c r="E328" s="23">
        <f t="shared" si="144"/>
        <v>0.44625407166123776</v>
      </c>
      <c r="F328" s="24">
        <v>2</v>
      </c>
      <c r="G328" s="25">
        <f t="shared" si="145"/>
        <v>0.006514657980456026</v>
      </c>
      <c r="H328" s="22">
        <v>124</v>
      </c>
      <c r="I328" s="23">
        <f t="shared" si="146"/>
        <v>0.40390879478827363</v>
      </c>
      <c r="J328" s="24">
        <v>182</v>
      </c>
      <c r="K328" s="23">
        <f t="shared" si="147"/>
        <v>0.5928338762214984</v>
      </c>
      <c r="L328" s="24">
        <v>1</v>
      </c>
      <c r="M328" s="25">
        <f t="shared" si="148"/>
        <v>0.003257328990228013</v>
      </c>
      <c r="N328" s="22">
        <v>115</v>
      </c>
      <c r="O328" s="23">
        <f t="shared" si="149"/>
        <v>0.3745928338762215</v>
      </c>
      <c r="P328" s="24">
        <v>190</v>
      </c>
      <c r="Q328" s="23">
        <f t="shared" si="150"/>
        <v>0.6188925081433225</v>
      </c>
      <c r="R328" s="24">
        <v>2</v>
      </c>
      <c r="S328" s="25">
        <f t="shared" si="151"/>
        <v>0.006514657980456026</v>
      </c>
      <c r="T328" s="22">
        <v>118</v>
      </c>
      <c r="U328" s="23">
        <f t="shared" si="152"/>
        <v>0.38436482084690554</v>
      </c>
      <c r="V328" s="24">
        <v>172</v>
      </c>
      <c r="W328" s="23">
        <f t="shared" si="153"/>
        <v>0.5602605863192183</v>
      </c>
      <c r="X328" s="24">
        <v>17</v>
      </c>
      <c r="Y328" s="26">
        <f t="shared" si="154"/>
        <v>0.05537459283387622</v>
      </c>
      <c r="Z328" s="32">
        <f t="shared" si="155"/>
        <v>307</v>
      </c>
    </row>
    <row r="329" spans="1:26" ht="12.75">
      <c r="A329" s="21" t="s">
        <v>303</v>
      </c>
      <c r="B329" s="22">
        <v>702</v>
      </c>
      <c r="C329" s="23">
        <f t="shared" si="143"/>
        <v>0.563855421686747</v>
      </c>
      <c r="D329" s="24">
        <v>540</v>
      </c>
      <c r="E329" s="23">
        <f t="shared" si="144"/>
        <v>0.43373493975903615</v>
      </c>
      <c r="F329" s="24">
        <v>3</v>
      </c>
      <c r="G329" s="25">
        <f t="shared" si="145"/>
        <v>0.0024096385542168677</v>
      </c>
      <c r="H329" s="22">
        <v>390</v>
      </c>
      <c r="I329" s="23">
        <f t="shared" si="146"/>
        <v>0.3132530120481928</v>
      </c>
      <c r="J329" s="24">
        <v>852</v>
      </c>
      <c r="K329" s="23">
        <f t="shared" si="147"/>
        <v>0.6843373493975904</v>
      </c>
      <c r="L329" s="24">
        <v>3</v>
      </c>
      <c r="M329" s="25">
        <f t="shared" si="148"/>
        <v>0.0024096385542168677</v>
      </c>
      <c r="N329" s="22">
        <v>305</v>
      </c>
      <c r="O329" s="23">
        <f t="shared" si="149"/>
        <v>0.24497991967871485</v>
      </c>
      <c r="P329" s="24">
        <v>938</v>
      </c>
      <c r="Q329" s="23">
        <f t="shared" si="150"/>
        <v>0.7534136546184739</v>
      </c>
      <c r="R329" s="24">
        <v>2</v>
      </c>
      <c r="S329" s="25">
        <f t="shared" si="151"/>
        <v>0.001606425702811245</v>
      </c>
      <c r="T329" s="22">
        <v>619</v>
      </c>
      <c r="U329" s="23">
        <f t="shared" si="152"/>
        <v>0.4971887550200803</v>
      </c>
      <c r="V329" s="24">
        <v>578</v>
      </c>
      <c r="W329" s="23">
        <f t="shared" si="153"/>
        <v>0.4642570281124498</v>
      </c>
      <c r="X329" s="24">
        <v>48</v>
      </c>
      <c r="Y329" s="26">
        <f t="shared" si="154"/>
        <v>0.03855421686746988</v>
      </c>
      <c r="Z329" s="32">
        <f t="shared" si="155"/>
        <v>1245</v>
      </c>
    </row>
    <row r="330" spans="1:26" ht="12.75">
      <c r="A330" s="21" t="s">
        <v>304</v>
      </c>
      <c r="B330" s="22">
        <v>153</v>
      </c>
      <c r="C330" s="23">
        <f t="shared" si="143"/>
        <v>0.5331010452961672</v>
      </c>
      <c r="D330" s="24">
        <v>132</v>
      </c>
      <c r="E330" s="23">
        <f t="shared" si="144"/>
        <v>0.45993031358885017</v>
      </c>
      <c r="F330" s="24">
        <v>2</v>
      </c>
      <c r="G330" s="25">
        <f t="shared" si="145"/>
        <v>0.006968641114982578</v>
      </c>
      <c r="H330" s="22">
        <v>98</v>
      </c>
      <c r="I330" s="23">
        <f t="shared" si="146"/>
        <v>0.34146341463414637</v>
      </c>
      <c r="J330" s="24">
        <v>189</v>
      </c>
      <c r="K330" s="23">
        <f t="shared" si="147"/>
        <v>0.6585365853658537</v>
      </c>
      <c r="L330" s="24">
        <v>0</v>
      </c>
      <c r="M330" s="25">
        <f t="shared" si="148"/>
        <v>0</v>
      </c>
      <c r="N330" s="22">
        <v>84</v>
      </c>
      <c r="O330" s="23">
        <f t="shared" si="149"/>
        <v>0.2926829268292683</v>
      </c>
      <c r="P330" s="24">
        <v>203</v>
      </c>
      <c r="Q330" s="23">
        <f t="shared" si="150"/>
        <v>0.7073170731707317</v>
      </c>
      <c r="R330" s="24">
        <v>0</v>
      </c>
      <c r="S330" s="25">
        <f t="shared" si="151"/>
        <v>0</v>
      </c>
      <c r="T330" s="22">
        <v>106</v>
      </c>
      <c r="U330" s="23">
        <f t="shared" si="152"/>
        <v>0.3693379790940767</v>
      </c>
      <c r="V330" s="24">
        <v>175</v>
      </c>
      <c r="W330" s="23">
        <f t="shared" si="153"/>
        <v>0.6097560975609756</v>
      </c>
      <c r="X330" s="24">
        <v>6</v>
      </c>
      <c r="Y330" s="26">
        <f t="shared" si="154"/>
        <v>0.020905923344947737</v>
      </c>
      <c r="Z330" s="32">
        <f t="shared" si="155"/>
        <v>287</v>
      </c>
    </row>
    <row r="331" spans="1:26" ht="12.75">
      <c r="A331" s="21" t="s">
        <v>343</v>
      </c>
      <c r="B331" s="22">
        <v>12</v>
      </c>
      <c r="C331" s="23">
        <f t="shared" si="143"/>
        <v>0.3157894736842105</v>
      </c>
      <c r="D331" s="24">
        <v>26</v>
      </c>
      <c r="E331" s="23">
        <f t="shared" si="144"/>
        <v>0.6842105263157895</v>
      </c>
      <c r="F331" s="24">
        <v>0</v>
      </c>
      <c r="G331" s="25">
        <f t="shared" si="145"/>
        <v>0</v>
      </c>
      <c r="H331" s="22">
        <v>16</v>
      </c>
      <c r="I331" s="23">
        <f t="shared" si="146"/>
        <v>0.42105263157894735</v>
      </c>
      <c r="J331" s="24">
        <v>22</v>
      </c>
      <c r="K331" s="23">
        <f t="shared" si="147"/>
        <v>0.5789473684210527</v>
      </c>
      <c r="L331" s="24">
        <v>0</v>
      </c>
      <c r="M331" s="25">
        <f t="shared" si="148"/>
        <v>0</v>
      </c>
      <c r="N331" s="22">
        <v>8</v>
      </c>
      <c r="O331" s="23">
        <f t="shared" si="149"/>
        <v>0.21052631578947367</v>
      </c>
      <c r="P331" s="24">
        <v>30</v>
      </c>
      <c r="Q331" s="23">
        <f t="shared" si="150"/>
        <v>0.7894736842105263</v>
      </c>
      <c r="R331" s="24">
        <v>0</v>
      </c>
      <c r="S331" s="25">
        <f t="shared" si="151"/>
        <v>0</v>
      </c>
      <c r="T331" s="22">
        <v>17</v>
      </c>
      <c r="U331" s="23">
        <f t="shared" si="152"/>
        <v>0.4473684210526316</v>
      </c>
      <c r="V331" s="24">
        <v>20</v>
      </c>
      <c r="W331" s="23">
        <f t="shared" si="153"/>
        <v>0.5263157894736842</v>
      </c>
      <c r="X331" s="24">
        <v>1</v>
      </c>
      <c r="Y331" s="26">
        <f t="shared" si="154"/>
        <v>0.02631578947368421</v>
      </c>
      <c r="Z331" s="32">
        <f t="shared" si="155"/>
        <v>38</v>
      </c>
    </row>
    <row r="332" spans="1:26" ht="12.75">
      <c r="A332" s="21" t="s">
        <v>305</v>
      </c>
      <c r="B332" s="22">
        <v>1503</v>
      </c>
      <c r="C332" s="23">
        <f t="shared" si="143"/>
        <v>0.5896429972538251</v>
      </c>
      <c r="D332" s="24">
        <v>1036</v>
      </c>
      <c r="E332" s="23">
        <f t="shared" si="144"/>
        <v>0.4064338956453511</v>
      </c>
      <c r="F332" s="24">
        <v>10</v>
      </c>
      <c r="G332" s="25">
        <f t="shared" si="145"/>
        <v>0.003923107100823852</v>
      </c>
      <c r="H332" s="22">
        <v>805</v>
      </c>
      <c r="I332" s="23">
        <f t="shared" si="146"/>
        <v>0.3158101216163201</v>
      </c>
      <c r="J332" s="24">
        <v>1730</v>
      </c>
      <c r="K332" s="23">
        <f t="shared" si="147"/>
        <v>0.6786975284425265</v>
      </c>
      <c r="L332" s="24">
        <v>14</v>
      </c>
      <c r="M332" s="25">
        <f t="shared" si="148"/>
        <v>0.005492349941153394</v>
      </c>
      <c r="N332" s="22">
        <v>609</v>
      </c>
      <c r="O332" s="23">
        <f t="shared" si="149"/>
        <v>0.2389172224401726</v>
      </c>
      <c r="P332" s="24">
        <v>1927</v>
      </c>
      <c r="Q332" s="23">
        <f t="shared" si="150"/>
        <v>0.7559827383287564</v>
      </c>
      <c r="R332" s="24">
        <v>13</v>
      </c>
      <c r="S332" s="25">
        <f t="shared" si="151"/>
        <v>0.0051000392310710085</v>
      </c>
      <c r="T332" s="22">
        <v>1386</v>
      </c>
      <c r="U332" s="23">
        <f t="shared" si="152"/>
        <v>0.5437426441741859</v>
      </c>
      <c r="V332" s="24">
        <v>1012</v>
      </c>
      <c r="W332" s="23">
        <f t="shared" si="153"/>
        <v>0.3970184386033739</v>
      </c>
      <c r="X332" s="24">
        <v>151</v>
      </c>
      <c r="Y332" s="26">
        <f t="shared" si="154"/>
        <v>0.05923891722244017</v>
      </c>
      <c r="Z332" s="32">
        <f t="shared" si="155"/>
        <v>2549</v>
      </c>
    </row>
    <row r="333" spans="1:26" ht="12.75">
      <c r="A333" s="21" t="s">
        <v>306</v>
      </c>
      <c r="B333" s="22">
        <v>754</v>
      </c>
      <c r="C333" s="23">
        <f t="shared" si="143"/>
        <v>0.5060402684563758</v>
      </c>
      <c r="D333" s="24">
        <v>732</v>
      </c>
      <c r="E333" s="23">
        <f t="shared" si="144"/>
        <v>0.4912751677852349</v>
      </c>
      <c r="F333" s="24">
        <v>4</v>
      </c>
      <c r="G333" s="25">
        <f t="shared" si="145"/>
        <v>0.0026845637583892616</v>
      </c>
      <c r="H333" s="22">
        <v>466</v>
      </c>
      <c r="I333" s="23">
        <f t="shared" si="146"/>
        <v>0.312751677852349</v>
      </c>
      <c r="J333" s="24">
        <v>1022</v>
      </c>
      <c r="K333" s="23">
        <f t="shared" si="147"/>
        <v>0.6859060402684564</v>
      </c>
      <c r="L333" s="24">
        <v>2</v>
      </c>
      <c r="M333" s="25">
        <f t="shared" si="148"/>
        <v>0.0013422818791946308</v>
      </c>
      <c r="N333" s="22">
        <v>345</v>
      </c>
      <c r="O333" s="23">
        <f t="shared" si="149"/>
        <v>0.23154362416107382</v>
      </c>
      <c r="P333" s="24">
        <v>1144</v>
      </c>
      <c r="Q333" s="23">
        <f t="shared" si="150"/>
        <v>0.7677852348993288</v>
      </c>
      <c r="R333" s="24">
        <v>1</v>
      </c>
      <c r="S333" s="25">
        <f t="shared" si="151"/>
        <v>0.0006711409395973154</v>
      </c>
      <c r="T333" s="22">
        <v>711</v>
      </c>
      <c r="U333" s="23">
        <f t="shared" si="152"/>
        <v>0.4771812080536913</v>
      </c>
      <c r="V333" s="24">
        <v>715</v>
      </c>
      <c r="W333" s="23">
        <f t="shared" si="153"/>
        <v>0.4798657718120805</v>
      </c>
      <c r="X333" s="24">
        <v>64</v>
      </c>
      <c r="Y333" s="26">
        <f t="shared" si="154"/>
        <v>0.042953020134228186</v>
      </c>
      <c r="Z333" s="32">
        <f t="shared" si="155"/>
        <v>1490</v>
      </c>
    </row>
    <row r="334" spans="1:26" ht="12.75">
      <c r="A334" s="21" t="s">
        <v>307</v>
      </c>
      <c r="B334" s="22">
        <v>574</v>
      </c>
      <c r="C334" s="23">
        <f t="shared" si="143"/>
        <v>0.5256410256410257</v>
      </c>
      <c r="D334" s="24">
        <v>514</v>
      </c>
      <c r="E334" s="23">
        <f t="shared" si="144"/>
        <v>0.4706959706959707</v>
      </c>
      <c r="F334" s="24">
        <v>4</v>
      </c>
      <c r="G334" s="25">
        <f t="shared" si="145"/>
        <v>0.003663003663003663</v>
      </c>
      <c r="H334" s="22">
        <v>356</v>
      </c>
      <c r="I334" s="23">
        <f t="shared" si="146"/>
        <v>0.326007326007326</v>
      </c>
      <c r="J334" s="24">
        <v>734</v>
      </c>
      <c r="K334" s="23">
        <f t="shared" si="147"/>
        <v>0.6721611721611722</v>
      </c>
      <c r="L334" s="24">
        <v>2</v>
      </c>
      <c r="M334" s="25">
        <f t="shared" si="148"/>
        <v>0.0018315018315018315</v>
      </c>
      <c r="N334" s="22">
        <v>264</v>
      </c>
      <c r="O334" s="23">
        <f t="shared" si="149"/>
        <v>0.24175824175824176</v>
      </c>
      <c r="P334" s="24">
        <v>825</v>
      </c>
      <c r="Q334" s="23">
        <f t="shared" si="150"/>
        <v>0.7554945054945055</v>
      </c>
      <c r="R334" s="24">
        <v>3</v>
      </c>
      <c r="S334" s="25">
        <f t="shared" si="151"/>
        <v>0.0027472527472527475</v>
      </c>
      <c r="T334" s="22">
        <v>591</v>
      </c>
      <c r="U334" s="23">
        <f t="shared" si="152"/>
        <v>0.5412087912087912</v>
      </c>
      <c r="V334" s="24">
        <v>464</v>
      </c>
      <c r="W334" s="23">
        <f t="shared" si="153"/>
        <v>0.4249084249084249</v>
      </c>
      <c r="X334" s="24">
        <v>37</v>
      </c>
      <c r="Y334" s="26">
        <f t="shared" si="154"/>
        <v>0.03388278388278388</v>
      </c>
      <c r="Z334" s="32">
        <f t="shared" si="155"/>
        <v>1092</v>
      </c>
    </row>
    <row r="335" spans="1:26" ht="12.75">
      <c r="A335" s="21" t="s">
        <v>308</v>
      </c>
      <c r="B335" s="22">
        <v>197</v>
      </c>
      <c r="C335" s="23">
        <f t="shared" si="143"/>
        <v>0.6118012422360248</v>
      </c>
      <c r="D335" s="24">
        <v>124</v>
      </c>
      <c r="E335" s="23">
        <f t="shared" si="144"/>
        <v>0.38509316770186336</v>
      </c>
      <c r="F335" s="24">
        <v>1</v>
      </c>
      <c r="G335" s="25">
        <f t="shared" si="145"/>
        <v>0.003105590062111801</v>
      </c>
      <c r="H335" s="22">
        <v>152</v>
      </c>
      <c r="I335" s="23">
        <f t="shared" si="146"/>
        <v>0.4720496894409938</v>
      </c>
      <c r="J335" s="24">
        <v>169</v>
      </c>
      <c r="K335" s="23">
        <f t="shared" si="147"/>
        <v>0.5248447204968945</v>
      </c>
      <c r="L335" s="24">
        <v>1</v>
      </c>
      <c r="M335" s="25">
        <f t="shared" si="148"/>
        <v>0.003105590062111801</v>
      </c>
      <c r="N335" s="22">
        <v>134</v>
      </c>
      <c r="O335" s="23">
        <f t="shared" si="149"/>
        <v>0.4161490683229814</v>
      </c>
      <c r="P335" s="24">
        <v>188</v>
      </c>
      <c r="Q335" s="23">
        <f t="shared" si="150"/>
        <v>0.5838509316770186</v>
      </c>
      <c r="R335" s="24">
        <v>0</v>
      </c>
      <c r="S335" s="25">
        <f t="shared" si="151"/>
        <v>0</v>
      </c>
      <c r="T335" s="22">
        <v>157</v>
      </c>
      <c r="U335" s="23">
        <f t="shared" si="152"/>
        <v>0.48757763975155277</v>
      </c>
      <c r="V335" s="24">
        <v>153</v>
      </c>
      <c r="W335" s="23">
        <f t="shared" si="153"/>
        <v>0.4751552795031056</v>
      </c>
      <c r="X335" s="24">
        <v>12</v>
      </c>
      <c r="Y335" s="26">
        <f t="shared" si="154"/>
        <v>0.037267080745341616</v>
      </c>
      <c r="Z335" s="32">
        <f t="shared" si="155"/>
        <v>322</v>
      </c>
    </row>
    <row r="336" spans="1:26" ht="12.75">
      <c r="A336" s="21" t="s">
        <v>309</v>
      </c>
      <c r="B336" s="22">
        <v>183</v>
      </c>
      <c r="C336" s="23">
        <f t="shared" si="143"/>
        <v>0.5069252077562327</v>
      </c>
      <c r="D336" s="24">
        <v>177</v>
      </c>
      <c r="E336" s="23">
        <f t="shared" si="144"/>
        <v>0.4903047091412742</v>
      </c>
      <c r="F336" s="24">
        <v>1</v>
      </c>
      <c r="G336" s="25">
        <f t="shared" si="145"/>
        <v>0.002770083102493075</v>
      </c>
      <c r="H336" s="22">
        <v>118</v>
      </c>
      <c r="I336" s="23">
        <f t="shared" si="146"/>
        <v>0.3268698060941828</v>
      </c>
      <c r="J336" s="24">
        <v>241</v>
      </c>
      <c r="K336" s="23">
        <f t="shared" si="147"/>
        <v>0.667590027700831</v>
      </c>
      <c r="L336" s="24">
        <v>2</v>
      </c>
      <c r="M336" s="25">
        <f t="shared" si="148"/>
        <v>0.00554016620498615</v>
      </c>
      <c r="N336" s="22">
        <v>107</v>
      </c>
      <c r="O336" s="23">
        <f t="shared" si="149"/>
        <v>0.296398891966759</v>
      </c>
      <c r="P336" s="24">
        <v>252</v>
      </c>
      <c r="Q336" s="23">
        <f t="shared" si="150"/>
        <v>0.6980609418282548</v>
      </c>
      <c r="R336" s="24">
        <v>2</v>
      </c>
      <c r="S336" s="25">
        <f t="shared" si="151"/>
        <v>0.00554016620498615</v>
      </c>
      <c r="T336" s="22">
        <v>153</v>
      </c>
      <c r="U336" s="23">
        <f t="shared" si="152"/>
        <v>0.42382271468144045</v>
      </c>
      <c r="V336" s="24">
        <v>197</v>
      </c>
      <c r="W336" s="23">
        <f t="shared" si="153"/>
        <v>0.5457063711911357</v>
      </c>
      <c r="X336" s="24">
        <v>11</v>
      </c>
      <c r="Y336" s="26">
        <f t="shared" si="154"/>
        <v>0.030470914127423823</v>
      </c>
      <c r="Z336" s="32">
        <f t="shared" si="155"/>
        <v>361</v>
      </c>
    </row>
    <row r="337" spans="1:26" ht="12.75">
      <c r="A337" s="21" t="s">
        <v>310</v>
      </c>
      <c r="B337" s="22">
        <v>181</v>
      </c>
      <c r="C337" s="23">
        <f t="shared" si="143"/>
        <v>0.5603715170278638</v>
      </c>
      <c r="D337" s="24">
        <v>141</v>
      </c>
      <c r="E337" s="23">
        <f t="shared" si="144"/>
        <v>0.43653250773993807</v>
      </c>
      <c r="F337" s="24">
        <v>1</v>
      </c>
      <c r="G337" s="25">
        <f t="shared" si="145"/>
        <v>0.0030959752321981426</v>
      </c>
      <c r="H337" s="22">
        <v>128</v>
      </c>
      <c r="I337" s="23">
        <f t="shared" si="146"/>
        <v>0.39628482972136225</v>
      </c>
      <c r="J337" s="24">
        <v>193</v>
      </c>
      <c r="K337" s="23">
        <f t="shared" si="147"/>
        <v>0.5975232198142415</v>
      </c>
      <c r="L337" s="24">
        <v>2</v>
      </c>
      <c r="M337" s="25">
        <f t="shared" si="148"/>
        <v>0.006191950464396285</v>
      </c>
      <c r="N337" s="22">
        <v>101</v>
      </c>
      <c r="O337" s="23">
        <f t="shared" si="149"/>
        <v>0.3126934984520124</v>
      </c>
      <c r="P337" s="24">
        <v>221</v>
      </c>
      <c r="Q337" s="23">
        <f t="shared" si="150"/>
        <v>0.6842105263157895</v>
      </c>
      <c r="R337" s="24">
        <v>1</v>
      </c>
      <c r="S337" s="25">
        <f t="shared" si="151"/>
        <v>0.0030959752321981426</v>
      </c>
      <c r="T337" s="22">
        <v>140</v>
      </c>
      <c r="U337" s="23">
        <f t="shared" si="152"/>
        <v>0.43343653250773995</v>
      </c>
      <c r="V337" s="24">
        <v>172</v>
      </c>
      <c r="W337" s="23">
        <f t="shared" si="153"/>
        <v>0.5325077399380805</v>
      </c>
      <c r="X337" s="24">
        <v>11</v>
      </c>
      <c r="Y337" s="26">
        <f t="shared" si="154"/>
        <v>0.034055727554179564</v>
      </c>
      <c r="Z337" s="32">
        <f t="shared" si="155"/>
        <v>323</v>
      </c>
    </row>
    <row r="338" spans="1:26" ht="12.75">
      <c r="A338" s="21" t="s">
        <v>311</v>
      </c>
      <c r="B338" s="22">
        <v>26</v>
      </c>
      <c r="C338" s="23">
        <f aca="true" t="shared" si="156" ref="C338:C368">B338/($B338+$D338+$F338)</f>
        <v>0.8387096774193549</v>
      </c>
      <c r="D338" s="24">
        <v>5</v>
      </c>
      <c r="E338" s="23">
        <f aca="true" t="shared" si="157" ref="E338:E368">D338/($B338+$D338+$F338)</f>
        <v>0.16129032258064516</v>
      </c>
      <c r="F338" s="24">
        <v>0</v>
      </c>
      <c r="G338" s="25">
        <f aca="true" t="shared" si="158" ref="G338:G368">F338/($B338+$D338+$F338)</f>
        <v>0</v>
      </c>
      <c r="H338" s="22">
        <v>16</v>
      </c>
      <c r="I338" s="23">
        <f t="shared" si="146"/>
        <v>0.5161290322580645</v>
      </c>
      <c r="J338" s="24">
        <v>15</v>
      </c>
      <c r="K338" s="23">
        <f t="shared" si="147"/>
        <v>0.4838709677419355</v>
      </c>
      <c r="L338" s="24">
        <v>0</v>
      </c>
      <c r="M338" s="25">
        <f t="shared" si="148"/>
        <v>0</v>
      </c>
      <c r="N338" s="22">
        <v>13</v>
      </c>
      <c r="O338" s="23">
        <f t="shared" si="149"/>
        <v>0.41935483870967744</v>
      </c>
      <c r="P338" s="24">
        <v>18</v>
      </c>
      <c r="Q338" s="23">
        <f t="shared" si="150"/>
        <v>0.5806451612903226</v>
      </c>
      <c r="R338" s="24">
        <v>0</v>
      </c>
      <c r="S338" s="25">
        <f t="shared" si="151"/>
        <v>0</v>
      </c>
      <c r="T338" s="22">
        <v>12</v>
      </c>
      <c r="U338" s="23">
        <f t="shared" si="152"/>
        <v>0.3870967741935484</v>
      </c>
      <c r="V338" s="24">
        <v>19</v>
      </c>
      <c r="W338" s="23">
        <f t="shared" si="153"/>
        <v>0.6129032258064516</v>
      </c>
      <c r="X338" s="24">
        <v>0</v>
      </c>
      <c r="Y338" s="26">
        <f t="shared" si="154"/>
        <v>0</v>
      </c>
      <c r="Z338" s="32">
        <f aca="true" t="shared" si="159" ref="Z338:Z368">T338+V338+X338</f>
        <v>31</v>
      </c>
    </row>
    <row r="339" spans="1:26" ht="12.75">
      <c r="A339" s="21" t="s">
        <v>312</v>
      </c>
      <c r="B339" s="22">
        <v>70</v>
      </c>
      <c r="C339" s="23">
        <f t="shared" si="156"/>
        <v>0.46357615894039733</v>
      </c>
      <c r="D339" s="24">
        <v>81</v>
      </c>
      <c r="E339" s="23">
        <f t="shared" si="157"/>
        <v>0.5364238410596026</v>
      </c>
      <c r="F339" s="24">
        <v>0</v>
      </c>
      <c r="G339" s="25">
        <f t="shared" si="158"/>
        <v>0</v>
      </c>
      <c r="H339" s="22">
        <v>57</v>
      </c>
      <c r="I339" s="23">
        <f t="shared" si="146"/>
        <v>0.37748344370860926</v>
      </c>
      <c r="J339" s="24">
        <v>94</v>
      </c>
      <c r="K339" s="23">
        <f t="shared" si="147"/>
        <v>0.6225165562913907</v>
      </c>
      <c r="L339" s="24">
        <v>0</v>
      </c>
      <c r="M339" s="25">
        <f t="shared" si="148"/>
        <v>0</v>
      </c>
      <c r="N339" s="22">
        <v>50</v>
      </c>
      <c r="O339" s="23">
        <f t="shared" si="149"/>
        <v>0.33112582781456956</v>
      </c>
      <c r="P339" s="24">
        <v>101</v>
      </c>
      <c r="Q339" s="23">
        <f t="shared" si="150"/>
        <v>0.6688741721854304</v>
      </c>
      <c r="R339" s="24">
        <v>0</v>
      </c>
      <c r="S339" s="25">
        <f t="shared" si="151"/>
        <v>0</v>
      </c>
      <c r="T339" s="22">
        <v>54</v>
      </c>
      <c r="U339" s="23">
        <f t="shared" si="152"/>
        <v>0.3576158940397351</v>
      </c>
      <c r="V339" s="24">
        <v>94</v>
      </c>
      <c r="W339" s="23">
        <f t="shared" si="153"/>
        <v>0.6225165562913907</v>
      </c>
      <c r="X339" s="24">
        <v>3</v>
      </c>
      <c r="Y339" s="26">
        <f t="shared" si="154"/>
        <v>0.019867549668874173</v>
      </c>
      <c r="Z339" s="32">
        <f t="shared" si="159"/>
        <v>151</v>
      </c>
    </row>
    <row r="340" spans="1:26" ht="12.75">
      <c r="A340" s="21" t="s">
        <v>313</v>
      </c>
      <c r="B340" s="22">
        <v>28</v>
      </c>
      <c r="C340" s="23">
        <f t="shared" si="156"/>
        <v>0.6511627906976745</v>
      </c>
      <c r="D340" s="24">
        <v>15</v>
      </c>
      <c r="E340" s="23">
        <f t="shared" si="157"/>
        <v>0.3488372093023256</v>
      </c>
      <c r="F340" s="24">
        <v>0</v>
      </c>
      <c r="G340" s="25">
        <f t="shared" si="158"/>
        <v>0</v>
      </c>
      <c r="H340" s="22">
        <v>27</v>
      </c>
      <c r="I340" s="23">
        <f t="shared" si="146"/>
        <v>0.627906976744186</v>
      </c>
      <c r="J340" s="24">
        <v>16</v>
      </c>
      <c r="K340" s="23">
        <f t="shared" si="147"/>
        <v>0.37209302325581395</v>
      </c>
      <c r="L340" s="24">
        <v>0</v>
      </c>
      <c r="M340" s="25">
        <f t="shared" si="148"/>
        <v>0</v>
      </c>
      <c r="N340" s="22">
        <v>16</v>
      </c>
      <c r="O340" s="23">
        <f t="shared" si="149"/>
        <v>0.37209302325581395</v>
      </c>
      <c r="P340" s="24">
        <v>26</v>
      </c>
      <c r="Q340" s="23">
        <f t="shared" si="150"/>
        <v>0.6046511627906976</v>
      </c>
      <c r="R340" s="24">
        <v>1</v>
      </c>
      <c r="S340" s="25">
        <f t="shared" si="151"/>
        <v>0.023255813953488372</v>
      </c>
      <c r="T340" s="22">
        <v>24</v>
      </c>
      <c r="U340" s="23">
        <f t="shared" si="152"/>
        <v>0.5581395348837209</v>
      </c>
      <c r="V340" s="24">
        <v>19</v>
      </c>
      <c r="W340" s="23">
        <f t="shared" si="153"/>
        <v>0.4418604651162791</v>
      </c>
      <c r="X340" s="24">
        <v>0</v>
      </c>
      <c r="Y340" s="26">
        <f t="shared" si="154"/>
        <v>0</v>
      </c>
      <c r="Z340" s="32">
        <f t="shared" si="159"/>
        <v>43</v>
      </c>
    </row>
    <row r="341" spans="1:26" ht="12.75">
      <c r="A341" s="21" t="s">
        <v>314</v>
      </c>
      <c r="B341" s="22">
        <v>151</v>
      </c>
      <c r="C341" s="23">
        <f t="shared" si="156"/>
        <v>0.578544061302682</v>
      </c>
      <c r="D341" s="24">
        <v>109</v>
      </c>
      <c r="E341" s="23">
        <f t="shared" si="157"/>
        <v>0.41762452107279696</v>
      </c>
      <c r="F341" s="24">
        <v>1</v>
      </c>
      <c r="G341" s="25">
        <f t="shared" si="158"/>
        <v>0.0038314176245210726</v>
      </c>
      <c r="H341" s="22">
        <v>117</v>
      </c>
      <c r="I341" s="23">
        <f t="shared" si="146"/>
        <v>0.4482758620689655</v>
      </c>
      <c r="J341" s="24">
        <v>143</v>
      </c>
      <c r="K341" s="23">
        <f t="shared" si="147"/>
        <v>0.5478927203065134</v>
      </c>
      <c r="L341" s="24">
        <v>1</v>
      </c>
      <c r="M341" s="25">
        <f t="shared" si="148"/>
        <v>0.0038314176245210726</v>
      </c>
      <c r="N341" s="22">
        <v>99</v>
      </c>
      <c r="O341" s="23">
        <f t="shared" si="149"/>
        <v>0.3793103448275862</v>
      </c>
      <c r="P341" s="24">
        <v>161</v>
      </c>
      <c r="Q341" s="23">
        <f t="shared" si="150"/>
        <v>0.6168582375478927</v>
      </c>
      <c r="R341" s="24">
        <v>1</v>
      </c>
      <c r="S341" s="25">
        <f t="shared" si="151"/>
        <v>0.0038314176245210726</v>
      </c>
      <c r="T341" s="22">
        <v>119</v>
      </c>
      <c r="U341" s="23">
        <f t="shared" si="152"/>
        <v>0.4559386973180077</v>
      </c>
      <c r="V341" s="24">
        <v>131</v>
      </c>
      <c r="W341" s="23">
        <f t="shared" si="153"/>
        <v>0.5019157088122606</v>
      </c>
      <c r="X341" s="24">
        <v>11</v>
      </c>
      <c r="Y341" s="26">
        <f t="shared" si="154"/>
        <v>0.0421455938697318</v>
      </c>
      <c r="Z341" s="32">
        <f t="shared" si="159"/>
        <v>261</v>
      </c>
    </row>
    <row r="342" spans="1:26" ht="12.75">
      <c r="A342" s="21" t="s">
        <v>315</v>
      </c>
      <c r="B342" s="22">
        <v>359</v>
      </c>
      <c r="C342" s="23">
        <f t="shared" si="156"/>
        <v>0.5187861271676301</v>
      </c>
      <c r="D342" s="24">
        <v>330</v>
      </c>
      <c r="E342" s="23">
        <f t="shared" si="157"/>
        <v>0.476878612716763</v>
      </c>
      <c r="F342" s="24">
        <v>3</v>
      </c>
      <c r="G342" s="25">
        <f t="shared" si="158"/>
        <v>0.004335260115606936</v>
      </c>
      <c r="H342" s="22">
        <v>219</v>
      </c>
      <c r="I342" s="23">
        <f t="shared" si="146"/>
        <v>0.31647398843930635</v>
      </c>
      <c r="J342" s="24">
        <v>471</v>
      </c>
      <c r="K342" s="23">
        <f t="shared" si="147"/>
        <v>0.680635838150289</v>
      </c>
      <c r="L342" s="24">
        <v>2</v>
      </c>
      <c r="M342" s="25">
        <f t="shared" si="148"/>
        <v>0.002890173410404624</v>
      </c>
      <c r="N342" s="22">
        <v>172</v>
      </c>
      <c r="O342" s="23">
        <f t="shared" si="149"/>
        <v>0.24855491329479767</v>
      </c>
      <c r="P342" s="24">
        <v>516</v>
      </c>
      <c r="Q342" s="23">
        <f t="shared" si="150"/>
        <v>0.7456647398843931</v>
      </c>
      <c r="R342" s="24">
        <v>4</v>
      </c>
      <c r="S342" s="25">
        <f t="shared" si="151"/>
        <v>0.005780346820809248</v>
      </c>
      <c r="T342" s="22">
        <v>312</v>
      </c>
      <c r="U342" s="23">
        <f t="shared" si="152"/>
        <v>0.4508670520231214</v>
      </c>
      <c r="V342" s="24">
        <v>342</v>
      </c>
      <c r="W342" s="23">
        <f t="shared" si="153"/>
        <v>0.49421965317919075</v>
      </c>
      <c r="X342" s="24">
        <v>38</v>
      </c>
      <c r="Y342" s="26">
        <f t="shared" si="154"/>
        <v>0.05491329479768786</v>
      </c>
      <c r="Z342" s="32">
        <f t="shared" si="159"/>
        <v>692</v>
      </c>
    </row>
    <row r="343" spans="1:26" ht="12.75">
      <c r="A343" s="21" t="s">
        <v>316</v>
      </c>
      <c r="B343" s="22">
        <v>713</v>
      </c>
      <c r="C343" s="23">
        <f t="shared" si="156"/>
        <v>0.5434451219512195</v>
      </c>
      <c r="D343" s="24">
        <v>562</v>
      </c>
      <c r="E343" s="23">
        <f t="shared" si="157"/>
        <v>0.42835365853658536</v>
      </c>
      <c r="F343" s="24">
        <v>37</v>
      </c>
      <c r="G343" s="25">
        <f t="shared" si="158"/>
        <v>0.028201219512195123</v>
      </c>
      <c r="H343" s="22">
        <v>531</v>
      </c>
      <c r="I343" s="23">
        <f t="shared" si="146"/>
        <v>0.40472560975609756</v>
      </c>
      <c r="J343" s="24">
        <v>748</v>
      </c>
      <c r="K343" s="23">
        <f t="shared" si="147"/>
        <v>0.5701219512195121</v>
      </c>
      <c r="L343" s="24">
        <v>33</v>
      </c>
      <c r="M343" s="25">
        <f t="shared" si="148"/>
        <v>0.025152439024390245</v>
      </c>
      <c r="N343" s="22">
        <v>469</v>
      </c>
      <c r="O343" s="23">
        <f t="shared" si="149"/>
        <v>0.35746951219512196</v>
      </c>
      <c r="P343" s="24">
        <v>808</v>
      </c>
      <c r="Q343" s="23">
        <f t="shared" si="150"/>
        <v>0.6158536585365854</v>
      </c>
      <c r="R343" s="24">
        <v>35</v>
      </c>
      <c r="S343" s="25">
        <f t="shared" si="151"/>
        <v>0.026676829268292682</v>
      </c>
      <c r="T343" s="22">
        <v>592</v>
      </c>
      <c r="U343" s="23">
        <f t="shared" si="152"/>
        <v>0.45121951219512196</v>
      </c>
      <c r="V343" s="24">
        <v>662</v>
      </c>
      <c r="W343" s="23">
        <f t="shared" si="153"/>
        <v>0.5045731707317073</v>
      </c>
      <c r="X343" s="24">
        <v>58</v>
      </c>
      <c r="Y343" s="26">
        <f t="shared" si="154"/>
        <v>0.04420731707317073</v>
      </c>
      <c r="Z343" s="32">
        <f t="shared" si="159"/>
        <v>1312</v>
      </c>
    </row>
    <row r="344" spans="1:26" ht="12.75">
      <c r="A344" s="21" t="s">
        <v>317</v>
      </c>
      <c r="B344" s="22">
        <v>40</v>
      </c>
      <c r="C344" s="23">
        <f t="shared" si="156"/>
        <v>0.43956043956043955</v>
      </c>
      <c r="D344" s="24">
        <v>50</v>
      </c>
      <c r="E344" s="23">
        <f t="shared" si="157"/>
        <v>0.5494505494505495</v>
      </c>
      <c r="F344" s="24">
        <v>1</v>
      </c>
      <c r="G344" s="25">
        <f t="shared" si="158"/>
        <v>0.01098901098901099</v>
      </c>
      <c r="H344" s="22">
        <v>38</v>
      </c>
      <c r="I344" s="23">
        <f t="shared" si="146"/>
        <v>0.4175824175824176</v>
      </c>
      <c r="J344" s="24">
        <v>53</v>
      </c>
      <c r="K344" s="23">
        <f t="shared" si="147"/>
        <v>0.5824175824175825</v>
      </c>
      <c r="L344" s="24">
        <v>0</v>
      </c>
      <c r="M344" s="25">
        <f t="shared" si="148"/>
        <v>0</v>
      </c>
      <c r="N344" s="22">
        <v>34</v>
      </c>
      <c r="O344" s="23">
        <f t="shared" si="149"/>
        <v>0.37362637362637363</v>
      </c>
      <c r="P344" s="24">
        <v>57</v>
      </c>
      <c r="Q344" s="23">
        <f t="shared" si="150"/>
        <v>0.6263736263736264</v>
      </c>
      <c r="R344" s="24">
        <v>0</v>
      </c>
      <c r="S344" s="25">
        <f t="shared" si="151"/>
        <v>0</v>
      </c>
      <c r="T344" s="22">
        <v>26</v>
      </c>
      <c r="U344" s="23">
        <f t="shared" si="152"/>
        <v>0.2857142857142857</v>
      </c>
      <c r="V344" s="24">
        <v>62</v>
      </c>
      <c r="W344" s="23">
        <f t="shared" si="153"/>
        <v>0.6813186813186813</v>
      </c>
      <c r="X344" s="24">
        <v>3</v>
      </c>
      <c r="Y344" s="26">
        <f t="shared" si="154"/>
        <v>0.03296703296703297</v>
      </c>
      <c r="Z344" s="32">
        <f t="shared" si="159"/>
        <v>91</v>
      </c>
    </row>
    <row r="345" spans="1:26" ht="12.75">
      <c r="A345" s="21" t="s">
        <v>318</v>
      </c>
      <c r="B345" s="22">
        <v>125</v>
      </c>
      <c r="C345" s="23">
        <f t="shared" si="156"/>
        <v>0.6684491978609626</v>
      </c>
      <c r="D345" s="24">
        <v>62</v>
      </c>
      <c r="E345" s="23">
        <f t="shared" si="157"/>
        <v>0.3315508021390374</v>
      </c>
      <c r="F345" s="24">
        <v>0</v>
      </c>
      <c r="G345" s="25">
        <f t="shared" si="158"/>
        <v>0</v>
      </c>
      <c r="H345" s="22">
        <v>81</v>
      </c>
      <c r="I345" s="23">
        <f t="shared" si="146"/>
        <v>0.43315508021390375</v>
      </c>
      <c r="J345" s="24">
        <v>106</v>
      </c>
      <c r="K345" s="23">
        <f t="shared" si="147"/>
        <v>0.5668449197860963</v>
      </c>
      <c r="L345" s="24">
        <v>0</v>
      </c>
      <c r="M345" s="25">
        <f t="shared" si="148"/>
        <v>0</v>
      </c>
      <c r="N345" s="22">
        <v>70</v>
      </c>
      <c r="O345" s="23">
        <f t="shared" si="149"/>
        <v>0.37433155080213903</v>
      </c>
      <c r="P345" s="24">
        <v>117</v>
      </c>
      <c r="Q345" s="23">
        <f t="shared" si="150"/>
        <v>0.6256684491978609</v>
      </c>
      <c r="R345" s="24">
        <v>0</v>
      </c>
      <c r="S345" s="25">
        <f t="shared" si="151"/>
        <v>0</v>
      </c>
      <c r="T345" s="22">
        <v>74</v>
      </c>
      <c r="U345" s="23">
        <f t="shared" si="152"/>
        <v>0.39572192513368987</v>
      </c>
      <c r="V345" s="24">
        <v>106</v>
      </c>
      <c r="W345" s="23">
        <f t="shared" si="153"/>
        <v>0.5668449197860963</v>
      </c>
      <c r="X345" s="24">
        <v>7</v>
      </c>
      <c r="Y345" s="26">
        <f t="shared" si="154"/>
        <v>0.0374331550802139</v>
      </c>
      <c r="Z345" s="32">
        <f t="shared" si="159"/>
        <v>187</v>
      </c>
    </row>
    <row r="346" spans="1:26" ht="12.75">
      <c r="A346" s="21" t="s">
        <v>319</v>
      </c>
      <c r="B346" s="22">
        <v>15</v>
      </c>
      <c r="C346" s="23">
        <f t="shared" si="156"/>
        <v>0.45454545454545453</v>
      </c>
      <c r="D346" s="24">
        <v>18</v>
      </c>
      <c r="E346" s="23">
        <f t="shared" si="157"/>
        <v>0.5454545454545454</v>
      </c>
      <c r="F346" s="24">
        <v>0</v>
      </c>
      <c r="G346" s="25">
        <f t="shared" si="158"/>
        <v>0</v>
      </c>
      <c r="H346" s="22">
        <v>9</v>
      </c>
      <c r="I346" s="23">
        <f t="shared" si="146"/>
        <v>0.2727272727272727</v>
      </c>
      <c r="J346" s="24">
        <v>24</v>
      </c>
      <c r="K346" s="23">
        <f t="shared" si="147"/>
        <v>0.7272727272727273</v>
      </c>
      <c r="L346" s="24">
        <v>0</v>
      </c>
      <c r="M346" s="25">
        <f t="shared" si="148"/>
        <v>0</v>
      </c>
      <c r="N346" s="22">
        <v>9</v>
      </c>
      <c r="O346" s="23">
        <f t="shared" si="149"/>
        <v>0.2727272727272727</v>
      </c>
      <c r="P346" s="24">
        <v>24</v>
      </c>
      <c r="Q346" s="23">
        <f t="shared" si="150"/>
        <v>0.7272727272727273</v>
      </c>
      <c r="R346" s="24">
        <v>0</v>
      </c>
      <c r="S346" s="25">
        <f t="shared" si="151"/>
        <v>0</v>
      </c>
      <c r="T346" s="22">
        <v>12</v>
      </c>
      <c r="U346" s="23">
        <f t="shared" si="152"/>
        <v>0.36363636363636365</v>
      </c>
      <c r="V346" s="24">
        <v>21</v>
      </c>
      <c r="W346" s="23">
        <f t="shared" si="153"/>
        <v>0.6363636363636364</v>
      </c>
      <c r="X346" s="24">
        <v>0</v>
      </c>
      <c r="Y346" s="26">
        <f t="shared" si="154"/>
        <v>0</v>
      </c>
      <c r="Z346" s="32">
        <f t="shared" si="159"/>
        <v>33</v>
      </c>
    </row>
    <row r="347" spans="1:26" ht="12.75">
      <c r="A347" s="21" t="s">
        <v>320</v>
      </c>
      <c r="B347" s="22">
        <v>214</v>
      </c>
      <c r="C347" s="23">
        <f t="shared" si="156"/>
        <v>0.5831062670299727</v>
      </c>
      <c r="D347" s="24">
        <v>151</v>
      </c>
      <c r="E347" s="23">
        <f t="shared" si="157"/>
        <v>0.4114441416893733</v>
      </c>
      <c r="F347" s="24">
        <v>2</v>
      </c>
      <c r="G347" s="25">
        <f t="shared" si="158"/>
        <v>0.005449591280653951</v>
      </c>
      <c r="H347" s="22">
        <v>151</v>
      </c>
      <c r="I347" s="23">
        <f t="shared" si="146"/>
        <v>0.4114441416893733</v>
      </c>
      <c r="J347" s="24">
        <v>216</v>
      </c>
      <c r="K347" s="23">
        <f t="shared" si="147"/>
        <v>0.5885558583106267</v>
      </c>
      <c r="L347" s="24">
        <v>0</v>
      </c>
      <c r="M347" s="25">
        <f t="shared" si="148"/>
        <v>0</v>
      </c>
      <c r="N347" s="22">
        <v>137</v>
      </c>
      <c r="O347" s="23">
        <f t="shared" si="149"/>
        <v>0.37329700272479566</v>
      </c>
      <c r="P347" s="24">
        <v>230</v>
      </c>
      <c r="Q347" s="23">
        <f t="shared" si="150"/>
        <v>0.6267029972752044</v>
      </c>
      <c r="R347" s="24">
        <v>0</v>
      </c>
      <c r="S347" s="25">
        <f t="shared" si="151"/>
        <v>0</v>
      </c>
      <c r="T347" s="22">
        <v>111</v>
      </c>
      <c r="U347" s="23">
        <f t="shared" si="152"/>
        <v>0.3024523160762943</v>
      </c>
      <c r="V347" s="24">
        <v>246</v>
      </c>
      <c r="W347" s="23">
        <f t="shared" si="153"/>
        <v>0.670299727520436</v>
      </c>
      <c r="X347" s="24">
        <v>10</v>
      </c>
      <c r="Y347" s="26">
        <f t="shared" si="154"/>
        <v>0.027247956403269755</v>
      </c>
      <c r="Z347" s="32">
        <f t="shared" si="159"/>
        <v>367</v>
      </c>
    </row>
    <row r="348" spans="1:26" ht="12.75">
      <c r="A348" s="21" t="s">
        <v>321</v>
      </c>
      <c r="B348" s="22">
        <v>503</v>
      </c>
      <c r="C348" s="23">
        <f t="shared" si="156"/>
        <v>0.657516339869281</v>
      </c>
      <c r="D348" s="24">
        <v>243</v>
      </c>
      <c r="E348" s="23">
        <f t="shared" si="157"/>
        <v>0.3176470588235294</v>
      </c>
      <c r="F348" s="24">
        <v>19</v>
      </c>
      <c r="G348" s="25">
        <f t="shared" si="158"/>
        <v>0.02483660130718954</v>
      </c>
      <c r="H348" s="22">
        <v>282</v>
      </c>
      <c r="I348" s="23">
        <f t="shared" si="146"/>
        <v>0.3686274509803922</v>
      </c>
      <c r="J348" s="24">
        <v>467</v>
      </c>
      <c r="K348" s="23">
        <f t="shared" si="147"/>
        <v>0.6104575163398693</v>
      </c>
      <c r="L348" s="24">
        <v>16</v>
      </c>
      <c r="M348" s="25">
        <f t="shared" si="148"/>
        <v>0.02091503267973856</v>
      </c>
      <c r="N348" s="22">
        <v>240</v>
      </c>
      <c r="O348" s="23">
        <f t="shared" si="149"/>
        <v>0.3137254901960784</v>
      </c>
      <c r="P348" s="24">
        <v>504</v>
      </c>
      <c r="Q348" s="23">
        <f t="shared" si="150"/>
        <v>0.6588235294117647</v>
      </c>
      <c r="R348" s="24">
        <v>21</v>
      </c>
      <c r="S348" s="25">
        <f t="shared" si="151"/>
        <v>0.027450980392156862</v>
      </c>
      <c r="T348" s="22">
        <v>360</v>
      </c>
      <c r="U348" s="23">
        <f t="shared" si="152"/>
        <v>0.47058823529411764</v>
      </c>
      <c r="V348" s="24">
        <v>362</v>
      </c>
      <c r="W348" s="23">
        <f t="shared" si="153"/>
        <v>0.47320261437908495</v>
      </c>
      <c r="X348" s="24">
        <v>43</v>
      </c>
      <c r="Y348" s="26">
        <f t="shared" si="154"/>
        <v>0.05620915032679739</v>
      </c>
      <c r="Z348" s="32">
        <f t="shared" si="159"/>
        <v>765</v>
      </c>
    </row>
    <row r="349" spans="1:26" ht="12.75">
      <c r="A349" s="21" t="s">
        <v>322</v>
      </c>
      <c r="B349" s="22">
        <v>1047</v>
      </c>
      <c r="C349" s="23">
        <f t="shared" si="156"/>
        <v>0.6431203931203932</v>
      </c>
      <c r="D349" s="24">
        <v>573</v>
      </c>
      <c r="E349" s="23">
        <f t="shared" si="157"/>
        <v>0.35196560196560195</v>
      </c>
      <c r="F349" s="24">
        <v>8</v>
      </c>
      <c r="G349" s="25">
        <f t="shared" si="158"/>
        <v>0.004914004914004914</v>
      </c>
      <c r="H349" s="22">
        <v>737</v>
      </c>
      <c r="I349" s="23">
        <f>H349/($B349+$D349+$F349)</f>
        <v>0.4527027027027027</v>
      </c>
      <c r="J349" s="24">
        <v>882</v>
      </c>
      <c r="K349" s="23">
        <f>J349/($B349+$D349+$F349)</f>
        <v>0.5417690417690417</v>
      </c>
      <c r="L349" s="24">
        <v>9</v>
      </c>
      <c r="M349" s="25">
        <f>L349/($B349+$D349+$F349)</f>
        <v>0.005528255528255528</v>
      </c>
      <c r="N349" s="22">
        <v>618</v>
      </c>
      <c r="O349" s="23">
        <f>N349/($B349+$D349+$F349)</f>
        <v>0.3796068796068796</v>
      </c>
      <c r="P349" s="24">
        <v>997</v>
      </c>
      <c r="Q349" s="23">
        <f>P349/($B349+$D349+$F349)</f>
        <v>0.6124078624078624</v>
      </c>
      <c r="R349" s="24">
        <v>13</v>
      </c>
      <c r="S349" s="25">
        <f>R349/($B349+$D349+$F349)</f>
        <v>0.007985257985257985</v>
      </c>
      <c r="T349" s="22">
        <v>777</v>
      </c>
      <c r="U349" s="23">
        <f>T349/($B349+$D349+$F349)</f>
        <v>0.4772727272727273</v>
      </c>
      <c r="V349" s="24">
        <v>798</v>
      </c>
      <c r="W349" s="23">
        <f>V349/($B349+$D349+$F349)</f>
        <v>0.49017199017199015</v>
      </c>
      <c r="X349" s="24">
        <v>53</v>
      </c>
      <c r="Y349" s="26">
        <f>X349/($B349+$D349+$F349)</f>
        <v>0.032555282555282554</v>
      </c>
      <c r="Z349" s="32">
        <f t="shared" si="159"/>
        <v>1628</v>
      </c>
    </row>
    <row r="350" spans="1:26" ht="12.75">
      <c r="A350" s="21" t="s">
        <v>323</v>
      </c>
      <c r="B350" s="22">
        <v>40</v>
      </c>
      <c r="C350" s="23">
        <f t="shared" si="156"/>
        <v>0.5333333333333333</v>
      </c>
      <c r="D350" s="24">
        <v>35</v>
      </c>
      <c r="E350" s="23">
        <f t="shared" si="157"/>
        <v>0.4666666666666667</v>
      </c>
      <c r="F350" s="24">
        <v>0</v>
      </c>
      <c r="G350" s="25">
        <f t="shared" si="158"/>
        <v>0</v>
      </c>
      <c r="H350" s="22">
        <v>36</v>
      </c>
      <c r="I350" s="23">
        <f aca="true" t="shared" si="160" ref="I350:I368">H350/($H350+$J350+$L350)</f>
        <v>0.48</v>
      </c>
      <c r="J350" s="24">
        <v>39</v>
      </c>
      <c r="K350" s="23">
        <f aca="true" t="shared" si="161" ref="K350:K368">J350/($H350+$J350+$L350)</f>
        <v>0.52</v>
      </c>
      <c r="L350" s="24">
        <v>0</v>
      </c>
      <c r="M350" s="25">
        <f aca="true" t="shared" si="162" ref="M350:M368">L350/($H350+$J350+$L350)</f>
        <v>0</v>
      </c>
      <c r="N350" s="22">
        <v>32</v>
      </c>
      <c r="O350" s="23">
        <f aca="true" t="shared" si="163" ref="O350:O368">N350/($N350+$P350+$R350)</f>
        <v>0.4266666666666667</v>
      </c>
      <c r="P350" s="24">
        <v>42</v>
      </c>
      <c r="Q350" s="23">
        <f aca="true" t="shared" si="164" ref="Q350:Q368">P350/($N350+$P350+$R350)</f>
        <v>0.56</v>
      </c>
      <c r="R350" s="24">
        <v>1</v>
      </c>
      <c r="S350" s="25">
        <f aca="true" t="shared" si="165" ref="S350:S368">R350/($N350+$P350+$R350)</f>
        <v>0.013333333333333334</v>
      </c>
      <c r="T350" s="22">
        <v>31</v>
      </c>
      <c r="U350" s="23">
        <f aca="true" t="shared" si="166" ref="U350:U368">T350/($T350+$V350+$X350)</f>
        <v>0.41333333333333333</v>
      </c>
      <c r="V350" s="24">
        <v>41</v>
      </c>
      <c r="W350" s="23">
        <f aca="true" t="shared" si="167" ref="W350:W368">V350/($T350+$V350+$X350)</f>
        <v>0.5466666666666666</v>
      </c>
      <c r="X350" s="24">
        <v>3</v>
      </c>
      <c r="Y350" s="26">
        <f aca="true" t="shared" si="168" ref="Y350:Y368">X350/($T350+$V350+$X350)</f>
        <v>0.04</v>
      </c>
      <c r="Z350" s="32">
        <f t="shared" si="159"/>
        <v>75</v>
      </c>
    </row>
    <row r="351" spans="1:26" ht="12.75">
      <c r="A351" s="21" t="s">
        <v>324</v>
      </c>
      <c r="B351" s="22">
        <v>263</v>
      </c>
      <c r="C351" s="23">
        <f t="shared" si="156"/>
        <v>0.5857461024498887</v>
      </c>
      <c r="D351" s="24">
        <v>185</v>
      </c>
      <c r="E351" s="23">
        <f t="shared" si="157"/>
        <v>0.41202672605790647</v>
      </c>
      <c r="F351" s="24">
        <v>1</v>
      </c>
      <c r="G351" s="25">
        <f t="shared" si="158"/>
        <v>0.0022271714922048997</v>
      </c>
      <c r="H351" s="22">
        <v>171</v>
      </c>
      <c r="I351" s="23">
        <f t="shared" si="160"/>
        <v>0.38084632516703787</v>
      </c>
      <c r="J351" s="24">
        <v>277</v>
      </c>
      <c r="K351" s="23">
        <f t="shared" si="161"/>
        <v>0.6169265033407573</v>
      </c>
      <c r="L351" s="24">
        <v>1</v>
      </c>
      <c r="M351" s="25">
        <f t="shared" si="162"/>
        <v>0.0022271714922048997</v>
      </c>
      <c r="N351" s="22">
        <v>129</v>
      </c>
      <c r="O351" s="23">
        <f t="shared" si="163"/>
        <v>0.2873051224944321</v>
      </c>
      <c r="P351" s="24">
        <v>319</v>
      </c>
      <c r="Q351" s="23">
        <f t="shared" si="164"/>
        <v>0.7104677060133631</v>
      </c>
      <c r="R351" s="24">
        <v>1</v>
      </c>
      <c r="S351" s="25">
        <f t="shared" si="165"/>
        <v>0.0022271714922048997</v>
      </c>
      <c r="T351" s="22">
        <v>226</v>
      </c>
      <c r="U351" s="23">
        <f t="shared" si="166"/>
        <v>0.5033407572383074</v>
      </c>
      <c r="V351" s="24">
        <v>207</v>
      </c>
      <c r="W351" s="23">
        <f t="shared" si="167"/>
        <v>0.4610244988864143</v>
      </c>
      <c r="X351" s="24">
        <v>16</v>
      </c>
      <c r="Y351" s="26">
        <f t="shared" si="168"/>
        <v>0.035634743875278395</v>
      </c>
      <c r="Z351" s="32">
        <f t="shared" si="159"/>
        <v>449</v>
      </c>
    </row>
    <row r="352" spans="1:26" ht="12.75">
      <c r="A352" s="21" t="s">
        <v>325</v>
      </c>
      <c r="B352" s="22">
        <v>417</v>
      </c>
      <c r="C352" s="23">
        <f t="shared" si="156"/>
        <v>0.5024096385542168</v>
      </c>
      <c r="D352" s="24">
        <v>410</v>
      </c>
      <c r="E352" s="23">
        <f t="shared" si="157"/>
        <v>0.4939759036144578</v>
      </c>
      <c r="F352" s="24">
        <v>3</v>
      </c>
      <c r="G352" s="25">
        <f t="shared" si="158"/>
        <v>0.0036144578313253013</v>
      </c>
      <c r="H352" s="22">
        <v>388</v>
      </c>
      <c r="I352" s="23">
        <f t="shared" si="160"/>
        <v>0.4674698795180723</v>
      </c>
      <c r="J352" s="24">
        <v>440</v>
      </c>
      <c r="K352" s="23">
        <f t="shared" si="161"/>
        <v>0.5301204819277109</v>
      </c>
      <c r="L352" s="24">
        <v>2</v>
      </c>
      <c r="M352" s="25">
        <f t="shared" si="162"/>
        <v>0.0024096385542168677</v>
      </c>
      <c r="N352" s="22">
        <v>299</v>
      </c>
      <c r="O352" s="23">
        <f t="shared" si="163"/>
        <v>0.3602409638554217</v>
      </c>
      <c r="P352" s="24">
        <v>529</v>
      </c>
      <c r="Q352" s="23">
        <f t="shared" si="164"/>
        <v>0.6373493975903615</v>
      </c>
      <c r="R352" s="24">
        <v>2</v>
      </c>
      <c r="S352" s="25">
        <f t="shared" si="165"/>
        <v>0.0024096385542168677</v>
      </c>
      <c r="T352" s="22">
        <v>359</v>
      </c>
      <c r="U352" s="23">
        <f t="shared" si="166"/>
        <v>0.43253012048192774</v>
      </c>
      <c r="V352" s="24">
        <v>430</v>
      </c>
      <c r="W352" s="23">
        <f t="shared" si="167"/>
        <v>0.5180722891566265</v>
      </c>
      <c r="X352" s="24">
        <v>41</v>
      </c>
      <c r="Y352" s="26">
        <f t="shared" si="168"/>
        <v>0.04939759036144578</v>
      </c>
      <c r="Z352" s="32">
        <f t="shared" si="159"/>
        <v>830</v>
      </c>
    </row>
    <row r="353" spans="1:26" ht="12.75">
      <c r="A353" s="21" t="s">
        <v>326</v>
      </c>
      <c r="B353" s="22">
        <v>1408</v>
      </c>
      <c r="C353" s="23">
        <f t="shared" si="156"/>
        <v>0.6629001883239172</v>
      </c>
      <c r="D353" s="24">
        <v>707</v>
      </c>
      <c r="E353" s="23">
        <f t="shared" si="157"/>
        <v>0.3328625235404896</v>
      </c>
      <c r="F353" s="24">
        <v>9</v>
      </c>
      <c r="G353" s="25">
        <f t="shared" si="158"/>
        <v>0.00423728813559322</v>
      </c>
      <c r="H353" s="22">
        <v>838</v>
      </c>
      <c r="I353" s="23">
        <f t="shared" si="160"/>
        <v>0.3945386064030132</v>
      </c>
      <c r="J353" s="24">
        <v>1275</v>
      </c>
      <c r="K353" s="23">
        <f t="shared" si="161"/>
        <v>0.6002824858757062</v>
      </c>
      <c r="L353" s="24">
        <v>11</v>
      </c>
      <c r="M353" s="25">
        <f t="shared" si="162"/>
        <v>0.005178907721280603</v>
      </c>
      <c r="N353" s="22">
        <v>657</v>
      </c>
      <c r="O353" s="23">
        <f t="shared" si="163"/>
        <v>0.3093220338983051</v>
      </c>
      <c r="P353" s="24">
        <v>1453</v>
      </c>
      <c r="Q353" s="23">
        <f t="shared" si="164"/>
        <v>0.6840866290018832</v>
      </c>
      <c r="R353" s="24">
        <v>14</v>
      </c>
      <c r="S353" s="25">
        <f t="shared" si="165"/>
        <v>0.006591337099811676</v>
      </c>
      <c r="T353" s="22">
        <v>1124</v>
      </c>
      <c r="U353" s="23">
        <f t="shared" si="166"/>
        <v>0.5291902071563088</v>
      </c>
      <c r="V353" s="24">
        <v>883</v>
      </c>
      <c r="W353" s="23">
        <f t="shared" si="167"/>
        <v>0.4157250470809793</v>
      </c>
      <c r="X353" s="24">
        <v>117</v>
      </c>
      <c r="Y353" s="26">
        <f t="shared" si="168"/>
        <v>0.05508474576271186</v>
      </c>
      <c r="Z353" s="32">
        <f t="shared" si="159"/>
        <v>2124</v>
      </c>
    </row>
    <row r="354" spans="1:26" ht="12.75">
      <c r="A354" s="21" t="s">
        <v>327</v>
      </c>
      <c r="B354" s="22">
        <v>1726</v>
      </c>
      <c r="C354" s="23">
        <f t="shared" si="156"/>
        <v>0.7633790358248562</v>
      </c>
      <c r="D354" s="24">
        <v>505</v>
      </c>
      <c r="E354" s="23">
        <f t="shared" si="157"/>
        <v>0.22335249889429457</v>
      </c>
      <c r="F354" s="24">
        <v>30</v>
      </c>
      <c r="G354" s="25">
        <f t="shared" si="158"/>
        <v>0.013268465280849183</v>
      </c>
      <c r="H354" s="22">
        <v>824</v>
      </c>
      <c r="I354" s="23">
        <f t="shared" si="160"/>
        <v>0.36444051304732417</v>
      </c>
      <c r="J354" s="24">
        <v>1386</v>
      </c>
      <c r="K354" s="23">
        <f t="shared" si="161"/>
        <v>0.6130030959752322</v>
      </c>
      <c r="L354" s="24">
        <v>51</v>
      </c>
      <c r="M354" s="25">
        <f t="shared" si="162"/>
        <v>0.022556390977443608</v>
      </c>
      <c r="N354" s="22">
        <v>619</v>
      </c>
      <c r="O354" s="23">
        <f t="shared" si="163"/>
        <v>0.27377266696152147</v>
      </c>
      <c r="P354" s="24">
        <v>1583</v>
      </c>
      <c r="Q354" s="23">
        <f t="shared" si="164"/>
        <v>0.7001326846528085</v>
      </c>
      <c r="R354" s="24">
        <v>59</v>
      </c>
      <c r="S354" s="25">
        <f t="shared" si="165"/>
        <v>0.026094648385670056</v>
      </c>
      <c r="T354" s="22">
        <v>1275</v>
      </c>
      <c r="U354" s="23">
        <f t="shared" si="166"/>
        <v>0.5639097744360902</v>
      </c>
      <c r="V354" s="24">
        <v>766</v>
      </c>
      <c r="W354" s="23">
        <f t="shared" si="167"/>
        <v>0.33878814683768244</v>
      </c>
      <c r="X354" s="24">
        <v>220</v>
      </c>
      <c r="Y354" s="26">
        <f t="shared" si="168"/>
        <v>0.09730207872622733</v>
      </c>
      <c r="Z354" s="32">
        <f t="shared" si="159"/>
        <v>2261</v>
      </c>
    </row>
    <row r="355" spans="1:26" ht="12.75">
      <c r="A355" s="21" t="s">
        <v>328</v>
      </c>
      <c r="B355" s="22">
        <v>683</v>
      </c>
      <c r="C355" s="23">
        <f t="shared" si="156"/>
        <v>0.53027950310559</v>
      </c>
      <c r="D355" s="24">
        <v>561</v>
      </c>
      <c r="E355" s="23">
        <f t="shared" si="157"/>
        <v>0.4355590062111801</v>
      </c>
      <c r="F355" s="24">
        <v>44</v>
      </c>
      <c r="G355" s="25">
        <f t="shared" si="158"/>
        <v>0.034161490683229816</v>
      </c>
      <c r="H355" s="22">
        <v>440</v>
      </c>
      <c r="I355" s="23">
        <f t="shared" si="160"/>
        <v>0.3416149068322981</v>
      </c>
      <c r="J355" s="24">
        <v>799</v>
      </c>
      <c r="K355" s="23">
        <f t="shared" si="161"/>
        <v>0.6203416149068323</v>
      </c>
      <c r="L355" s="24">
        <v>49</v>
      </c>
      <c r="M355" s="25">
        <f t="shared" si="162"/>
        <v>0.03804347826086957</v>
      </c>
      <c r="N355" s="22">
        <v>313</v>
      </c>
      <c r="O355" s="23">
        <f t="shared" si="163"/>
        <v>0.24301242236024845</v>
      </c>
      <c r="P355" s="24">
        <v>928</v>
      </c>
      <c r="Q355" s="23">
        <f t="shared" si="164"/>
        <v>0.7204968944099379</v>
      </c>
      <c r="R355" s="24">
        <v>47</v>
      </c>
      <c r="S355" s="25">
        <f t="shared" si="165"/>
        <v>0.036490683229813664</v>
      </c>
      <c r="T355" s="22">
        <v>634</v>
      </c>
      <c r="U355" s="23">
        <f t="shared" si="166"/>
        <v>0.4922360248447205</v>
      </c>
      <c r="V355" s="24">
        <v>567</v>
      </c>
      <c r="W355" s="23">
        <f t="shared" si="167"/>
        <v>0.44021739130434784</v>
      </c>
      <c r="X355" s="24">
        <v>87</v>
      </c>
      <c r="Y355" s="26">
        <f t="shared" si="168"/>
        <v>0.06754658385093168</v>
      </c>
      <c r="Z355" s="32">
        <f t="shared" si="159"/>
        <v>1288</v>
      </c>
    </row>
    <row r="356" spans="1:26" ht="12.75">
      <c r="A356" s="21" t="s">
        <v>329</v>
      </c>
      <c r="B356" s="22">
        <v>46</v>
      </c>
      <c r="C356" s="23">
        <f t="shared" si="156"/>
        <v>0.4946236559139785</v>
      </c>
      <c r="D356" s="24">
        <v>47</v>
      </c>
      <c r="E356" s="23">
        <f t="shared" si="157"/>
        <v>0.5053763440860215</v>
      </c>
      <c r="F356" s="24">
        <v>0</v>
      </c>
      <c r="G356" s="25">
        <f t="shared" si="158"/>
        <v>0</v>
      </c>
      <c r="H356" s="22">
        <v>35</v>
      </c>
      <c r="I356" s="23">
        <f t="shared" si="160"/>
        <v>0.3763440860215054</v>
      </c>
      <c r="J356" s="24">
        <v>58</v>
      </c>
      <c r="K356" s="23">
        <f t="shared" si="161"/>
        <v>0.6236559139784946</v>
      </c>
      <c r="L356" s="24">
        <v>0</v>
      </c>
      <c r="M356" s="25">
        <f t="shared" si="162"/>
        <v>0</v>
      </c>
      <c r="N356" s="22">
        <v>28</v>
      </c>
      <c r="O356" s="23">
        <f t="shared" si="163"/>
        <v>0.3010752688172043</v>
      </c>
      <c r="P356" s="24">
        <v>65</v>
      </c>
      <c r="Q356" s="23">
        <f t="shared" si="164"/>
        <v>0.6989247311827957</v>
      </c>
      <c r="R356" s="24">
        <v>0</v>
      </c>
      <c r="S356" s="25">
        <f t="shared" si="165"/>
        <v>0</v>
      </c>
      <c r="T356" s="22">
        <v>37</v>
      </c>
      <c r="U356" s="23">
        <f t="shared" si="166"/>
        <v>0.3978494623655914</v>
      </c>
      <c r="V356" s="24">
        <v>50</v>
      </c>
      <c r="W356" s="23">
        <f t="shared" si="167"/>
        <v>0.5376344086021505</v>
      </c>
      <c r="X356" s="24">
        <v>6</v>
      </c>
      <c r="Y356" s="26">
        <f t="shared" si="168"/>
        <v>0.06451612903225806</v>
      </c>
      <c r="Z356" s="32">
        <f t="shared" si="159"/>
        <v>93</v>
      </c>
    </row>
    <row r="357" spans="1:26" ht="12.75">
      <c r="A357" s="21" t="s">
        <v>330</v>
      </c>
      <c r="B357" s="22">
        <v>172</v>
      </c>
      <c r="C357" s="23">
        <f t="shared" si="156"/>
        <v>0.5771812080536913</v>
      </c>
      <c r="D357" s="24">
        <v>124</v>
      </c>
      <c r="E357" s="23">
        <f t="shared" si="157"/>
        <v>0.4161073825503356</v>
      </c>
      <c r="F357" s="24">
        <v>2</v>
      </c>
      <c r="G357" s="25">
        <f t="shared" si="158"/>
        <v>0.006711409395973154</v>
      </c>
      <c r="H357" s="22">
        <v>106</v>
      </c>
      <c r="I357" s="23">
        <f t="shared" si="160"/>
        <v>0.35570469798657717</v>
      </c>
      <c r="J357" s="24">
        <v>190</v>
      </c>
      <c r="K357" s="23">
        <f t="shared" si="161"/>
        <v>0.6375838926174496</v>
      </c>
      <c r="L357" s="24">
        <v>2</v>
      </c>
      <c r="M357" s="25">
        <f t="shared" si="162"/>
        <v>0.006711409395973154</v>
      </c>
      <c r="N357" s="22">
        <v>101</v>
      </c>
      <c r="O357" s="23">
        <f t="shared" si="163"/>
        <v>0.3389261744966443</v>
      </c>
      <c r="P357" s="24">
        <v>196</v>
      </c>
      <c r="Q357" s="23">
        <f t="shared" si="164"/>
        <v>0.6577181208053692</v>
      </c>
      <c r="R357" s="24">
        <v>1</v>
      </c>
      <c r="S357" s="25">
        <f t="shared" si="165"/>
        <v>0.003355704697986577</v>
      </c>
      <c r="T357" s="22">
        <v>101</v>
      </c>
      <c r="U357" s="23">
        <f t="shared" si="166"/>
        <v>0.3389261744966443</v>
      </c>
      <c r="V357" s="24">
        <v>188</v>
      </c>
      <c r="W357" s="23">
        <f t="shared" si="167"/>
        <v>0.6308724832214765</v>
      </c>
      <c r="X357" s="24">
        <v>9</v>
      </c>
      <c r="Y357" s="26">
        <f t="shared" si="168"/>
        <v>0.030201342281879196</v>
      </c>
      <c r="Z357" s="32">
        <f t="shared" si="159"/>
        <v>298</v>
      </c>
    </row>
    <row r="358" spans="1:26" ht="12.75">
      <c r="A358" s="21" t="s">
        <v>530</v>
      </c>
      <c r="B358" s="22">
        <v>81</v>
      </c>
      <c r="C358" s="23">
        <f t="shared" si="156"/>
        <v>0.6639344262295082</v>
      </c>
      <c r="D358" s="24">
        <v>39</v>
      </c>
      <c r="E358" s="23">
        <f t="shared" si="157"/>
        <v>0.319672131147541</v>
      </c>
      <c r="F358" s="24">
        <v>2</v>
      </c>
      <c r="G358" s="25">
        <f t="shared" si="158"/>
        <v>0.01639344262295082</v>
      </c>
      <c r="H358" s="22">
        <v>77</v>
      </c>
      <c r="I358" s="23">
        <f t="shared" si="160"/>
        <v>0.6311475409836066</v>
      </c>
      <c r="J358" s="24">
        <v>44</v>
      </c>
      <c r="K358" s="23">
        <f t="shared" si="161"/>
        <v>0.36065573770491804</v>
      </c>
      <c r="L358" s="24">
        <v>1</v>
      </c>
      <c r="M358" s="25">
        <f t="shared" si="162"/>
        <v>0.00819672131147541</v>
      </c>
      <c r="N358" s="22">
        <v>49</v>
      </c>
      <c r="O358" s="23">
        <f t="shared" si="163"/>
        <v>0.4016393442622951</v>
      </c>
      <c r="P358" s="24">
        <v>72</v>
      </c>
      <c r="Q358" s="23">
        <f t="shared" si="164"/>
        <v>0.5901639344262295</v>
      </c>
      <c r="R358" s="24">
        <v>1</v>
      </c>
      <c r="S358" s="25">
        <f t="shared" si="165"/>
        <v>0.00819672131147541</v>
      </c>
      <c r="T358" s="22">
        <v>44</v>
      </c>
      <c r="U358" s="23">
        <f t="shared" si="166"/>
        <v>0.36065573770491804</v>
      </c>
      <c r="V358" s="24">
        <v>72</v>
      </c>
      <c r="W358" s="23">
        <f t="shared" si="167"/>
        <v>0.5901639344262295</v>
      </c>
      <c r="X358" s="24">
        <v>6</v>
      </c>
      <c r="Y358" s="26">
        <f t="shared" si="168"/>
        <v>0.04918032786885246</v>
      </c>
      <c r="Z358" s="32">
        <f t="shared" si="159"/>
        <v>122</v>
      </c>
    </row>
    <row r="359" spans="1:26" ht="12.75">
      <c r="A359" s="21" t="s">
        <v>331</v>
      </c>
      <c r="B359" s="22">
        <v>174</v>
      </c>
      <c r="C359" s="23">
        <f t="shared" si="156"/>
        <v>0.5337423312883436</v>
      </c>
      <c r="D359" s="24">
        <v>151</v>
      </c>
      <c r="E359" s="23">
        <f t="shared" si="157"/>
        <v>0.46319018404907975</v>
      </c>
      <c r="F359" s="24">
        <v>1</v>
      </c>
      <c r="G359" s="25">
        <f t="shared" si="158"/>
        <v>0.003067484662576687</v>
      </c>
      <c r="H359" s="22">
        <v>141</v>
      </c>
      <c r="I359" s="23">
        <f t="shared" si="160"/>
        <v>0.4325153374233129</v>
      </c>
      <c r="J359" s="24">
        <v>185</v>
      </c>
      <c r="K359" s="23">
        <f t="shared" si="161"/>
        <v>0.5674846625766872</v>
      </c>
      <c r="L359" s="24">
        <v>0</v>
      </c>
      <c r="M359" s="25">
        <f t="shared" si="162"/>
        <v>0</v>
      </c>
      <c r="N359" s="22">
        <v>118</v>
      </c>
      <c r="O359" s="23">
        <f t="shared" si="163"/>
        <v>0.3619631901840491</v>
      </c>
      <c r="P359" s="24">
        <v>208</v>
      </c>
      <c r="Q359" s="23">
        <f t="shared" si="164"/>
        <v>0.6380368098159509</v>
      </c>
      <c r="R359" s="24">
        <v>0</v>
      </c>
      <c r="S359" s="25">
        <f t="shared" si="165"/>
        <v>0</v>
      </c>
      <c r="T359" s="22">
        <v>140</v>
      </c>
      <c r="U359" s="23">
        <f t="shared" si="166"/>
        <v>0.4294478527607362</v>
      </c>
      <c r="V359" s="24">
        <v>171</v>
      </c>
      <c r="W359" s="23">
        <f t="shared" si="167"/>
        <v>0.5245398773006135</v>
      </c>
      <c r="X359" s="24">
        <v>15</v>
      </c>
      <c r="Y359" s="26">
        <f t="shared" si="168"/>
        <v>0.046012269938650305</v>
      </c>
      <c r="Z359" s="32">
        <f t="shared" si="159"/>
        <v>326</v>
      </c>
    </row>
    <row r="360" spans="1:26" ht="12.75">
      <c r="A360" s="21" t="s">
        <v>332</v>
      </c>
      <c r="B360" s="22">
        <v>24</v>
      </c>
      <c r="C360" s="23">
        <f t="shared" si="156"/>
        <v>0.7058823529411765</v>
      </c>
      <c r="D360" s="24">
        <v>10</v>
      </c>
      <c r="E360" s="23">
        <f t="shared" si="157"/>
        <v>0.29411764705882354</v>
      </c>
      <c r="F360" s="24">
        <v>0</v>
      </c>
      <c r="G360" s="25">
        <f t="shared" si="158"/>
        <v>0</v>
      </c>
      <c r="H360" s="22">
        <v>20</v>
      </c>
      <c r="I360" s="23">
        <f t="shared" si="160"/>
        <v>0.5882352941176471</v>
      </c>
      <c r="J360" s="24">
        <v>14</v>
      </c>
      <c r="K360" s="23">
        <f t="shared" si="161"/>
        <v>0.4117647058823529</v>
      </c>
      <c r="L360" s="24">
        <v>0</v>
      </c>
      <c r="M360" s="25">
        <f t="shared" si="162"/>
        <v>0</v>
      </c>
      <c r="N360" s="22">
        <v>18</v>
      </c>
      <c r="O360" s="23">
        <f t="shared" si="163"/>
        <v>0.5294117647058824</v>
      </c>
      <c r="P360" s="24">
        <v>16</v>
      </c>
      <c r="Q360" s="23">
        <f t="shared" si="164"/>
        <v>0.47058823529411764</v>
      </c>
      <c r="R360" s="24">
        <v>0</v>
      </c>
      <c r="S360" s="25">
        <f t="shared" si="165"/>
        <v>0</v>
      </c>
      <c r="T360" s="22">
        <v>20</v>
      </c>
      <c r="U360" s="23">
        <f t="shared" si="166"/>
        <v>0.5882352941176471</v>
      </c>
      <c r="V360" s="24">
        <v>14</v>
      </c>
      <c r="W360" s="23">
        <f t="shared" si="167"/>
        <v>0.4117647058823529</v>
      </c>
      <c r="X360" s="24">
        <v>0</v>
      </c>
      <c r="Y360" s="26">
        <f t="shared" si="168"/>
        <v>0</v>
      </c>
      <c r="Z360" s="32">
        <f t="shared" si="159"/>
        <v>34</v>
      </c>
    </row>
    <row r="361" spans="1:26" ht="12.75">
      <c r="A361" s="21" t="s">
        <v>333</v>
      </c>
      <c r="B361" s="22">
        <v>15</v>
      </c>
      <c r="C361" s="23">
        <f t="shared" si="156"/>
        <v>0.6521739130434783</v>
      </c>
      <c r="D361" s="24">
        <v>8</v>
      </c>
      <c r="E361" s="23">
        <f t="shared" si="157"/>
        <v>0.34782608695652173</v>
      </c>
      <c r="F361" s="24">
        <v>0</v>
      </c>
      <c r="G361" s="25">
        <f t="shared" si="158"/>
        <v>0</v>
      </c>
      <c r="H361" s="22">
        <v>14</v>
      </c>
      <c r="I361" s="23">
        <f t="shared" si="160"/>
        <v>0.6086956521739131</v>
      </c>
      <c r="J361" s="24">
        <v>9</v>
      </c>
      <c r="K361" s="23">
        <f t="shared" si="161"/>
        <v>0.391304347826087</v>
      </c>
      <c r="L361" s="24">
        <v>0</v>
      </c>
      <c r="M361" s="25">
        <f t="shared" si="162"/>
        <v>0</v>
      </c>
      <c r="N361" s="22">
        <v>11</v>
      </c>
      <c r="O361" s="23">
        <f t="shared" si="163"/>
        <v>0.4782608695652174</v>
      </c>
      <c r="P361" s="24">
        <v>12</v>
      </c>
      <c r="Q361" s="23">
        <f t="shared" si="164"/>
        <v>0.5217391304347826</v>
      </c>
      <c r="R361" s="24">
        <v>0</v>
      </c>
      <c r="S361" s="25">
        <f t="shared" si="165"/>
        <v>0</v>
      </c>
      <c r="T361" s="22">
        <v>11</v>
      </c>
      <c r="U361" s="23">
        <f t="shared" si="166"/>
        <v>0.4782608695652174</v>
      </c>
      <c r="V361" s="24">
        <v>11</v>
      </c>
      <c r="W361" s="23">
        <f t="shared" si="167"/>
        <v>0.4782608695652174</v>
      </c>
      <c r="X361" s="24">
        <v>1</v>
      </c>
      <c r="Y361" s="26">
        <f t="shared" si="168"/>
        <v>0.043478260869565216</v>
      </c>
      <c r="Z361" s="32">
        <f t="shared" si="159"/>
        <v>23</v>
      </c>
    </row>
    <row r="362" spans="1:26" ht="12.75">
      <c r="A362" s="21" t="s">
        <v>334</v>
      </c>
      <c r="B362" s="22">
        <v>52</v>
      </c>
      <c r="C362" s="23">
        <f t="shared" si="156"/>
        <v>0.7027027027027027</v>
      </c>
      <c r="D362" s="24">
        <v>21</v>
      </c>
      <c r="E362" s="23">
        <f t="shared" si="157"/>
        <v>0.28378378378378377</v>
      </c>
      <c r="F362" s="24">
        <v>1</v>
      </c>
      <c r="G362" s="25">
        <f t="shared" si="158"/>
        <v>0.013513513513513514</v>
      </c>
      <c r="H362" s="22">
        <v>32</v>
      </c>
      <c r="I362" s="23">
        <f t="shared" si="160"/>
        <v>0.43243243243243246</v>
      </c>
      <c r="J362" s="24">
        <v>42</v>
      </c>
      <c r="K362" s="23">
        <f t="shared" si="161"/>
        <v>0.5675675675675675</v>
      </c>
      <c r="L362" s="24">
        <v>0</v>
      </c>
      <c r="M362" s="25">
        <f t="shared" si="162"/>
        <v>0</v>
      </c>
      <c r="N362" s="22">
        <v>27</v>
      </c>
      <c r="O362" s="23">
        <f t="shared" si="163"/>
        <v>0.36486486486486486</v>
      </c>
      <c r="P362" s="24">
        <v>47</v>
      </c>
      <c r="Q362" s="23">
        <f t="shared" si="164"/>
        <v>0.6351351351351351</v>
      </c>
      <c r="R362" s="24">
        <v>0</v>
      </c>
      <c r="S362" s="25">
        <f t="shared" si="165"/>
        <v>0</v>
      </c>
      <c r="T362" s="22">
        <v>28</v>
      </c>
      <c r="U362" s="23">
        <f t="shared" si="166"/>
        <v>0.3783783783783784</v>
      </c>
      <c r="V362" s="24">
        <v>44</v>
      </c>
      <c r="W362" s="23">
        <f t="shared" si="167"/>
        <v>0.5945945945945946</v>
      </c>
      <c r="X362" s="24">
        <v>2</v>
      </c>
      <c r="Y362" s="26">
        <f t="shared" si="168"/>
        <v>0.02702702702702703</v>
      </c>
      <c r="Z362" s="32">
        <f t="shared" si="159"/>
        <v>74</v>
      </c>
    </row>
    <row r="363" spans="1:26" ht="12.75">
      <c r="A363" s="21" t="s">
        <v>335</v>
      </c>
      <c r="B363" s="22">
        <v>53</v>
      </c>
      <c r="C363" s="23">
        <f t="shared" si="156"/>
        <v>0.5096153846153846</v>
      </c>
      <c r="D363" s="24">
        <v>50</v>
      </c>
      <c r="E363" s="23">
        <f t="shared" si="157"/>
        <v>0.4807692307692308</v>
      </c>
      <c r="F363" s="24">
        <v>1</v>
      </c>
      <c r="G363" s="25">
        <f t="shared" si="158"/>
        <v>0.009615384615384616</v>
      </c>
      <c r="H363" s="22">
        <v>56</v>
      </c>
      <c r="I363" s="23">
        <f t="shared" si="160"/>
        <v>0.5384615384615384</v>
      </c>
      <c r="J363" s="24">
        <v>48</v>
      </c>
      <c r="K363" s="23">
        <f t="shared" si="161"/>
        <v>0.46153846153846156</v>
      </c>
      <c r="L363" s="24">
        <v>0</v>
      </c>
      <c r="M363" s="25">
        <f t="shared" si="162"/>
        <v>0</v>
      </c>
      <c r="N363" s="22">
        <v>45</v>
      </c>
      <c r="O363" s="23">
        <f t="shared" si="163"/>
        <v>0.4326923076923077</v>
      </c>
      <c r="P363" s="24">
        <v>59</v>
      </c>
      <c r="Q363" s="23">
        <f t="shared" si="164"/>
        <v>0.5673076923076923</v>
      </c>
      <c r="R363" s="24">
        <v>0</v>
      </c>
      <c r="S363" s="25">
        <f t="shared" si="165"/>
        <v>0</v>
      </c>
      <c r="T363" s="22">
        <v>33</v>
      </c>
      <c r="U363" s="23">
        <f t="shared" si="166"/>
        <v>0.3173076923076923</v>
      </c>
      <c r="V363" s="24">
        <v>68</v>
      </c>
      <c r="W363" s="23">
        <f t="shared" si="167"/>
        <v>0.6538461538461539</v>
      </c>
      <c r="X363" s="24">
        <v>3</v>
      </c>
      <c r="Y363" s="26">
        <f t="shared" si="168"/>
        <v>0.028846153846153848</v>
      </c>
      <c r="Z363" s="32">
        <f t="shared" si="159"/>
        <v>104</v>
      </c>
    </row>
    <row r="364" spans="1:26" ht="12.75">
      <c r="A364" s="21" t="s">
        <v>336</v>
      </c>
      <c r="B364" s="22">
        <v>233</v>
      </c>
      <c r="C364" s="23">
        <f t="shared" si="156"/>
        <v>0.6147757255936676</v>
      </c>
      <c r="D364" s="24">
        <v>146</v>
      </c>
      <c r="E364" s="23">
        <f t="shared" si="157"/>
        <v>0.38522427440633245</v>
      </c>
      <c r="F364" s="24">
        <v>0</v>
      </c>
      <c r="G364" s="25">
        <f t="shared" si="158"/>
        <v>0</v>
      </c>
      <c r="H364" s="22">
        <v>182</v>
      </c>
      <c r="I364" s="23">
        <f t="shared" si="160"/>
        <v>0.48021108179419525</v>
      </c>
      <c r="J364" s="24">
        <v>196</v>
      </c>
      <c r="K364" s="23">
        <f t="shared" si="161"/>
        <v>0.5171503957783641</v>
      </c>
      <c r="L364" s="24">
        <v>1</v>
      </c>
      <c r="M364" s="25">
        <f t="shared" si="162"/>
        <v>0.002638522427440633</v>
      </c>
      <c r="N364" s="22">
        <v>152</v>
      </c>
      <c r="O364" s="23">
        <f t="shared" si="163"/>
        <v>0.40105540897097625</v>
      </c>
      <c r="P364" s="24">
        <v>226</v>
      </c>
      <c r="Q364" s="23">
        <f t="shared" si="164"/>
        <v>0.5963060686015831</v>
      </c>
      <c r="R364" s="24">
        <v>1</v>
      </c>
      <c r="S364" s="25">
        <f t="shared" si="165"/>
        <v>0.002638522427440633</v>
      </c>
      <c r="T364" s="22">
        <v>156</v>
      </c>
      <c r="U364" s="23">
        <f t="shared" si="166"/>
        <v>0.41160949868073876</v>
      </c>
      <c r="V364" s="24">
        <v>214</v>
      </c>
      <c r="W364" s="23">
        <f t="shared" si="167"/>
        <v>0.5646437994722955</v>
      </c>
      <c r="X364" s="24">
        <v>9</v>
      </c>
      <c r="Y364" s="26">
        <f t="shared" si="168"/>
        <v>0.023746701846965697</v>
      </c>
      <c r="Z364" s="32">
        <f t="shared" si="159"/>
        <v>379</v>
      </c>
    </row>
    <row r="365" spans="1:26" ht="12.75">
      <c r="A365" s="21" t="s">
        <v>337</v>
      </c>
      <c r="B365" s="22">
        <v>365</v>
      </c>
      <c r="C365" s="23">
        <f t="shared" si="156"/>
        <v>0.6239316239316239</v>
      </c>
      <c r="D365" s="24">
        <v>214</v>
      </c>
      <c r="E365" s="23">
        <f t="shared" si="157"/>
        <v>0.3658119658119658</v>
      </c>
      <c r="F365" s="24">
        <v>6</v>
      </c>
      <c r="G365" s="25">
        <f t="shared" si="158"/>
        <v>0.010256410256410256</v>
      </c>
      <c r="H365" s="22">
        <v>196</v>
      </c>
      <c r="I365" s="23">
        <f t="shared" si="160"/>
        <v>0.335042735042735</v>
      </c>
      <c r="J365" s="24">
        <v>385</v>
      </c>
      <c r="K365" s="23">
        <f t="shared" si="161"/>
        <v>0.6581196581196581</v>
      </c>
      <c r="L365" s="24">
        <v>4</v>
      </c>
      <c r="M365" s="25">
        <f t="shared" si="162"/>
        <v>0.006837606837606838</v>
      </c>
      <c r="N365" s="22">
        <v>144</v>
      </c>
      <c r="O365" s="23">
        <f t="shared" si="163"/>
        <v>0.24615384615384617</v>
      </c>
      <c r="P365" s="24">
        <v>438</v>
      </c>
      <c r="Q365" s="23">
        <f t="shared" si="164"/>
        <v>0.7487179487179487</v>
      </c>
      <c r="R365" s="24">
        <v>3</v>
      </c>
      <c r="S365" s="25">
        <f t="shared" si="165"/>
        <v>0.005128205128205128</v>
      </c>
      <c r="T365" s="22">
        <v>324</v>
      </c>
      <c r="U365" s="23">
        <f t="shared" si="166"/>
        <v>0.5538461538461539</v>
      </c>
      <c r="V365" s="24">
        <v>241</v>
      </c>
      <c r="W365" s="23">
        <f t="shared" si="167"/>
        <v>0.41196581196581195</v>
      </c>
      <c r="X365" s="24">
        <v>20</v>
      </c>
      <c r="Y365" s="26">
        <f t="shared" si="168"/>
        <v>0.03418803418803419</v>
      </c>
      <c r="Z365" s="32">
        <f t="shared" si="159"/>
        <v>585</v>
      </c>
    </row>
    <row r="366" spans="1:26" ht="12.75">
      <c r="A366" s="21" t="s">
        <v>338</v>
      </c>
      <c r="B366" s="22">
        <v>15</v>
      </c>
      <c r="C366" s="23">
        <f t="shared" si="156"/>
        <v>0.75</v>
      </c>
      <c r="D366" s="24">
        <v>4</v>
      </c>
      <c r="E366" s="23">
        <f t="shared" si="157"/>
        <v>0.2</v>
      </c>
      <c r="F366" s="24">
        <v>1</v>
      </c>
      <c r="G366" s="25">
        <f t="shared" si="158"/>
        <v>0.05</v>
      </c>
      <c r="H366" s="22">
        <v>13</v>
      </c>
      <c r="I366" s="23">
        <f t="shared" si="160"/>
        <v>0.65</v>
      </c>
      <c r="J366" s="24">
        <v>7</v>
      </c>
      <c r="K366" s="23">
        <f t="shared" si="161"/>
        <v>0.35</v>
      </c>
      <c r="L366" s="24">
        <v>0</v>
      </c>
      <c r="M366" s="25">
        <f t="shared" si="162"/>
        <v>0</v>
      </c>
      <c r="N366" s="22">
        <v>14</v>
      </c>
      <c r="O366" s="23">
        <f t="shared" si="163"/>
        <v>0.7</v>
      </c>
      <c r="P366" s="24">
        <v>6</v>
      </c>
      <c r="Q366" s="23">
        <f t="shared" si="164"/>
        <v>0.3</v>
      </c>
      <c r="R366" s="24">
        <v>0</v>
      </c>
      <c r="S366" s="25">
        <f t="shared" si="165"/>
        <v>0</v>
      </c>
      <c r="T366" s="22">
        <v>5</v>
      </c>
      <c r="U366" s="23">
        <f t="shared" si="166"/>
        <v>0.25</v>
      </c>
      <c r="V366" s="24">
        <v>14</v>
      </c>
      <c r="W366" s="23">
        <f t="shared" si="167"/>
        <v>0.7</v>
      </c>
      <c r="X366" s="24">
        <v>1</v>
      </c>
      <c r="Y366" s="26">
        <f t="shared" si="168"/>
        <v>0.05</v>
      </c>
      <c r="Z366" s="32">
        <f t="shared" si="159"/>
        <v>20</v>
      </c>
    </row>
    <row r="367" spans="1:26" ht="12.75">
      <c r="A367" s="21" t="s">
        <v>339</v>
      </c>
      <c r="B367" s="22">
        <v>57</v>
      </c>
      <c r="C367" s="23">
        <f t="shared" si="156"/>
        <v>0.5480769230769231</v>
      </c>
      <c r="D367" s="24">
        <v>46</v>
      </c>
      <c r="E367" s="23">
        <f t="shared" si="157"/>
        <v>0.4423076923076923</v>
      </c>
      <c r="F367" s="24">
        <v>1</v>
      </c>
      <c r="G367" s="25">
        <f t="shared" si="158"/>
        <v>0.009615384615384616</v>
      </c>
      <c r="H367" s="22">
        <v>50</v>
      </c>
      <c r="I367" s="23">
        <f t="shared" si="160"/>
        <v>0.4807692307692308</v>
      </c>
      <c r="J367" s="24">
        <v>54</v>
      </c>
      <c r="K367" s="23">
        <f t="shared" si="161"/>
        <v>0.5192307692307693</v>
      </c>
      <c r="L367" s="24">
        <v>0</v>
      </c>
      <c r="M367" s="25">
        <f t="shared" si="162"/>
        <v>0</v>
      </c>
      <c r="N367" s="22">
        <v>45</v>
      </c>
      <c r="O367" s="23">
        <f t="shared" si="163"/>
        <v>0.4326923076923077</v>
      </c>
      <c r="P367" s="24">
        <v>59</v>
      </c>
      <c r="Q367" s="23">
        <f t="shared" si="164"/>
        <v>0.5673076923076923</v>
      </c>
      <c r="R367" s="24">
        <v>0</v>
      </c>
      <c r="S367" s="25">
        <f t="shared" si="165"/>
        <v>0</v>
      </c>
      <c r="T367" s="22">
        <v>36</v>
      </c>
      <c r="U367" s="23">
        <f t="shared" si="166"/>
        <v>0.34615384615384615</v>
      </c>
      <c r="V367" s="24">
        <v>66</v>
      </c>
      <c r="W367" s="23">
        <f t="shared" si="167"/>
        <v>0.6346153846153846</v>
      </c>
      <c r="X367" s="24">
        <v>2</v>
      </c>
      <c r="Y367" s="26">
        <f t="shared" si="168"/>
        <v>0.019230769230769232</v>
      </c>
      <c r="Z367" s="32">
        <f t="shared" si="159"/>
        <v>104</v>
      </c>
    </row>
    <row r="368" spans="1:26" ht="12.75">
      <c r="A368" s="21" t="s">
        <v>340</v>
      </c>
      <c r="B368" s="22">
        <v>30</v>
      </c>
      <c r="C368" s="23">
        <f t="shared" si="156"/>
        <v>0.6976744186046512</v>
      </c>
      <c r="D368" s="24">
        <v>13</v>
      </c>
      <c r="E368" s="23">
        <f t="shared" si="157"/>
        <v>0.3023255813953488</v>
      </c>
      <c r="F368" s="24">
        <v>0</v>
      </c>
      <c r="G368" s="25">
        <f t="shared" si="158"/>
        <v>0</v>
      </c>
      <c r="H368" s="22">
        <v>13</v>
      </c>
      <c r="I368" s="23">
        <f t="shared" si="160"/>
        <v>0.3023255813953488</v>
      </c>
      <c r="J368" s="24">
        <v>30</v>
      </c>
      <c r="K368" s="23">
        <f t="shared" si="161"/>
        <v>0.6976744186046512</v>
      </c>
      <c r="L368" s="24">
        <v>0</v>
      </c>
      <c r="M368" s="25">
        <f t="shared" si="162"/>
        <v>0</v>
      </c>
      <c r="N368" s="22">
        <v>11</v>
      </c>
      <c r="O368" s="23">
        <f t="shared" si="163"/>
        <v>0.2558139534883721</v>
      </c>
      <c r="P368" s="24">
        <v>32</v>
      </c>
      <c r="Q368" s="23">
        <f t="shared" si="164"/>
        <v>0.7441860465116279</v>
      </c>
      <c r="R368" s="24">
        <v>0</v>
      </c>
      <c r="S368" s="25">
        <f t="shared" si="165"/>
        <v>0</v>
      </c>
      <c r="T368" s="22">
        <v>16</v>
      </c>
      <c r="U368" s="23">
        <f t="shared" si="166"/>
        <v>0.37209302325581395</v>
      </c>
      <c r="V368" s="24">
        <v>26</v>
      </c>
      <c r="W368" s="23">
        <f t="shared" si="167"/>
        <v>0.6046511627906976</v>
      </c>
      <c r="X368" s="24">
        <v>1</v>
      </c>
      <c r="Y368" s="26">
        <f t="shared" si="168"/>
        <v>0.023255813953488372</v>
      </c>
      <c r="Z368" s="32">
        <f t="shared" si="159"/>
        <v>43</v>
      </c>
    </row>
    <row r="370" spans="1:26" s="2" customFormat="1" ht="12.75">
      <c r="A370" s="1" t="s">
        <v>523</v>
      </c>
      <c r="B370" s="3">
        <f>SUM(B306:B369)</f>
        <v>24586</v>
      </c>
      <c r="C370" s="9">
        <f>B370/($B370+$D370+$F370)</f>
        <v>0.5977777237472343</v>
      </c>
      <c r="D370" s="4">
        <f>SUM(D306:D369)</f>
        <v>16187</v>
      </c>
      <c r="E370" s="9">
        <f>D370/($B370+$D370+$F370)</f>
        <v>0.393566583189477</v>
      </c>
      <c r="F370" s="4">
        <f>SUM(F306:F369)</f>
        <v>356</v>
      </c>
      <c r="G370" s="10">
        <f>F370/($B370+$D370+$F370)</f>
        <v>0.008655693063288677</v>
      </c>
      <c r="H370" s="3">
        <f>SUM(H306:H369)</f>
        <v>14893</v>
      </c>
      <c r="I370" s="9">
        <f>H370/($B370+$D370+$F370)</f>
        <v>0.36210459772909626</v>
      </c>
      <c r="J370" s="4">
        <f>SUM(J306:J369)</f>
        <v>25845</v>
      </c>
      <c r="K370" s="9">
        <f>J370/($B370+$D370+$F370)</f>
        <v>0.628388728148022</v>
      </c>
      <c r="L370" s="4">
        <f>SUM(L306:L369)</f>
        <v>391</v>
      </c>
      <c r="M370" s="10">
        <f>L370/($B370+$D370+$F370)</f>
        <v>0.009506674122881665</v>
      </c>
      <c r="N370" s="3">
        <f>SUM(N306:N369)</f>
        <v>11957</v>
      </c>
      <c r="O370" s="9">
        <f>N370/($B370+$D370+$F370)</f>
        <v>0.29071944370152447</v>
      </c>
      <c r="P370" s="4">
        <f>SUM(P306:P369)</f>
        <v>28745</v>
      </c>
      <c r="Q370" s="9">
        <f>P370/($B370+$D370+$F370)</f>
        <v>0.6988985873714411</v>
      </c>
      <c r="R370" s="4">
        <f>SUM(R306:R369)</f>
        <v>427</v>
      </c>
      <c r="S370" s="10">
        <f>R370/($B370+$D370+$F370)</f>
        <v>0.010381968927034453</v>
      </c>
      <c r="T370" s="3">
        <f>SUM(T306:T369)</f>
        <v>19997</v>
      </c>
      <c r="U370" s="9">
        <f>T370/($B370+$D370+$F370)</f>
        <v>0.4862019499623137</v>
      </c>
      <c r="V370" s="4">
        <f>SUM(V306:V369)</f>
        <v>19118</v>
      </c>
      <c r="W370" s="9">
        <f>V370/($B370+$D370+$F370)</f>
        <v>0.4648301684942498</v>
      </c>
      <c r="X370" s="4">
        <f>SUM(X306:X369)</f>
        <v>2014</v>
      </c>
      <c r="Y370" s="20">
        <f>X370/($B370+$D370+$F370)</f>
        <v>0.0489678815434365</v>
      </c>
      <c r="Z370" s="3">
        <f>SUM(Z306:Z369)</f>
        <v>41129</v>
      </c>
    </row>
    <row r="372" spans="1:26" ht="12.75">
      <c r="A372" s="21" t="s">
        <v>344</v>
      </c>
      <c r="B372" s="22">
        <v>109</v>
      </c>
      <c r="C372" s="23">
        <f aca="true" t="shared" si="169" ref="C372:C391">B372/($B372+$D372+$F372)</f>
        <v>0.5396039603960396</v>
      </c>
      <c r="D372" s="24">
        <v>92</v>
      </c>
      <c r="E372" s="23">
        <f aca="true" t="shared" si="170" ref="E372:E391">D372/($B372+$D372+$F372)</f>
        <v>0.45544554455445546</v>
      </c>
      <c r="F372" s="24">
        <v>1</v>
      </c>
      <c r="G372" s="25">
        <f aca="true" t="shared" si="171" ref="G372:G391">F372/($B372+$D372+$F372)</f>
        <v>0.0049504950495049506</v>
      </c>
      <c r="H372" s="22">
        <v>97</v>
      </c>
      <c r="I372" s="23">
        <f aca="true" t="shared" si="172" ref="I372:I391">H372/($H372+$J372+$L372)</f>
        <v>0.4801980198019802</v>
      </c>
      <c r="J372" s="24">
        <v>102</v>
      </c>
      <c r="K372" s="23">
        <f aca="true" t="shared" si="173" ref="K372:K391">J372/($H372+$J372+$L372)</f>
        <v>0.504950495049505</v>
      </c>
      <c r="L372" s="24">
        <v>3</v>
      </c>
      <c r="M372" s="25">
        <f aca="true" t="shared" si="174" ref="M372:M391">L372/($H372+$J372+$L372)</f>
        <v>0.01485148514851485</v>
      </c>
      <c r="N372" s="22">
        <v>80</v>
      </c>
      <c r="O372" s="23">
        <f aca="true" t="shared" si="175" ref="O372:O391">N372/($N372+$P372+$R372)</f>
        <v>0.39603960396039606</v>
      </c>
      <c r="P372" s="24">
        <v>120</v>
      </c>
      <c r="Q372" s="23">
        <f aca="true" t="shared" si="176" ref="Q372:Q391">P372/($N372+$P372+$R372)</f>
        <v>0.594059405940594</v>
      </c>
      <c r="R372" s="24">
        <v>2</v>
      </c>
      <c r="S372" s="25">
        <f aca="true" t="shared" si="177" ref="S372:S391">R372/($N372+$P372+$R372)</f>
        <v>0.009900990099009901</v>
      </c>
      <c r="T372" s="22">
        <v>92</v>
      </c>
      <c r="U372" s="23">
        <f aca="true" t="shared" si="178" ref="U372:U391">T372/($T372+$V372+$X372)</f>
        <v>0.45544554455445546</v>
      </c>
      <c r="V372" s="24">
        <v>102</v>
      </c>
      <c r="W372" s="23">
        <f aca="true" t="shared" si="179" ref="W372:W391">V372/($T372+$V372+$X372)</f>
        <v>0.504950495049505</v>
      </c>
      <c r="X372" s="24">
        <v>8</v>
      </c>
      <c r="Y372" s="26">
        <f aca="true" t="shared" si="180" ref="Y372:Y391">X372/($T372+$V372+$X372)</f>
        <v>0.039603960396039604</v>
      </c>
      <c r="Z372" s="32">
        <f aca="true" t="shared" si="181" ref="Z372:Z391">T372+V372+X372</f>
        <v>202</v>
      </c>
    </row>
    <row r="373" spans="1:26" ht="12.75">
      <c r="A373" s="21" t="s">
        <v>345</v>
      </c>
      <c r="B373" s="22">
        <v>47</v>
      </c>
      <c r="C373" s="23">
        <f t="shared" si="169"/>
        <v>0.5</v>
      </c>
      <c r="D373" s="24">
        <v>47</v>
      </c>
      <c r="E373" s="23">
        <f t="shared" si="170"/>
        <v>0.5</v>
      </c>
      <c r="F373" s="24">
        <v>0</v>
      </c>
      <c r="G373" s="25">
        <f t="shared" si="171"/>
        <v>0</v>
      </c>
      <c r="H373" s="22">
        <v>46</v>
      </c>
      <c r="I373" s="23">
        <f t="shared" si="172"/>
        <v>0.48936170212765956</v>
      </c>
      <c r="J373" s="24">
        <v>48</v>
      </c>
      <c r="K373" s="23">
        <f t="shared" si="173"/>
        <v>0.5106382978723404</v>
      </c>
      <c r="L373" s="24">
        <v>0</v>
      </c>
      <c r="M373" s="25">
        <f t="shared" si="174"/>
        <v>0</v>
      </c>
      <c r="N373" s="22">
        <v>40</v>
      </c>
      <c r="O373" s="23">
        <f t="shared" si="175"/>
        <v>0.425531914893617</v>
      </c>
      <c r="P373" s="24">
        <v>54</v>
      </c>
      <c r="Q373" s="23">
        <f t="shared" si="176"/>
        <v>0.574468085106383</v>
      </c>
      <c r="R373" s="24">
        <v>0</v>
      </c>
      <c r="S373" s="25">
        <f t="shared" si="177"/>
        <v>0</v>
      </c>
      <c r="T373" s="22">
        <v>40</v>
      </c>
      <c r="U373" s="23">
        <f t="shared" si="178"/>
        <v>0.425531914893617</v>
      </c>
      <c r="V373" s="24">
        <v>52</v>
      </c>
      <c r="W373" s="23">
        <f t="shared" si="179"/>
        <v>0.5531914893617021</v>
      </c>
      <c r="X373" s="24">
        <v>2</v>
      </c>
      <c r="Y373" s="26">
        <f t="shared" si="180"/>
        <v>0.02127659574468085</v>
      </c>
      <c r="Z373" s="32">
        <f t="shared" si="181"/>
        <v>94</v>
      </c>
    </row>
    <row r="374" spans="1:26" ht="12.75">
      <c r="A374" s="21" t="s">
        <v>346</v>
      </c>
      <c r="B374" s="22">
        <v>27</v>
      </c>
      <c r="C374" s="23">
        <f t="shared" si="169"/>
        <v>0.43548387096774194</v>
      </c>
      <c r="D374" s="24">
        <v>35</v>
      </c>
      <c r="E374" s="23">
        <f t="shared" si="170"/>
        <v>0.5645161290322581</v>
      </c>
      <c r="F374" s="24">
        <v>0</v>
      </c>
      <c r="G374" s="25">
        <f t="shared" si="171"/>
        <v>0</v>
      </c>
      <c r="H374" s="22">
        <v>30</v>
      </c>
      <c r="I374" s="23">
        <f t="shared" si="172"/>
        <v>0.4838709677419355</v>
      </c>
      <c r="J374" s="24">
        <v>32</v>
      </c>
      <c r="K374" s="23">
        <f t="shared" si="173"/>
        <v>0.5161290322580645</v>
      </c>
      <c r="L374" s="24">
        <v>0</v>
      </c>
      <c r="M374" s="25">
        <f t="shared" si="174"/>
        <v>0</v>
      </c>
      <c r="N374" s="22">
        <v>33</v>
      </c>
      <c r="O374" s="23">
        <f t="shared" si="175"/>
        <v>0.532258064516129</v>
      </c>
      <c r="P374" s="24">
        <v>29</v>
      </c>
      <c r="Q374" s="23">
        <f t="shared" si="176"/>
        <v>0.46774193548387094</v>
      </c>
      <c r="R374" s="24">
        <v>0</v>
      </c>
      <c r="S374" s="25">
        <f t="shared" si="177"/>
        <v>0</v>
      </c>
      <c r="T374" s="22">
        <v>38</v>
      </c>
      <c r="U374" s="23">
        <f t="shared" si="178"/>
        <v>0.6129032258064516</v>
      </c>
      <c r="V374" s="24">
        <v>22</v>
      </c>
      <c r="W374" s="23">
        <f t="shared" si="179"/>
        <v>0.3548387096774194</v>
      </c>
      <c r="X374" s="24">
        <v>2</v>
      </c>
      <c r="Y374" s="26">
        <f t="shared" si="180"/>
        <v>0.03225806451612903</v>
      </c>
      <c r="Z374" s="32">
        <f t="shared" si="181"/>
        <v>62</v>
      </c>
    </row>
    <row r="375" spans="1:26" ht="12.75">
      <c r="A375" s="21" t="s">
        <v>347</v>
      </c>
      <c r="B375" s="22">
        <v>21</v>
      </c>
      <c r="C375" s="23">
        <f t="shared" si="169"/>
        <v>0.4375</v>
      </c>
      <c r="D375" s="24">
        <v>26</v>
      </c>
      <c r="E375" s="23">
        <f t="shared" si="170"/>
        <v>0.5416666666666666</v>
      </c>
      <c r="F375" s="24">
        <v>1</v>
      </c>
      <c r="G375" s="25">
        <f t="shared" si="171"/>
        <v>0.020833333333333332</v>
      </c>
      <c r="H375" s="22">
        <v>32</v>
      </c>
      <c r="I375" s="23">
        <f t="shared" si="172"/>
        <v>0.6666666666666666</v>
      </c>
      <c r="J375" s="24">
        <v>16</v>
      </c>
      <c r="K375" s="23">
        <f t="shared" si="173"/>
        <v>0.3333333333333333</v>
      </c>
      <c r="L375" s="24">
        <v>0</v>
      </c>
      <c r="M375" s="25">
        <f t="shared" si="174"/>
        <v>0</v>
      </c>
      <c r="N375" s="22">
        <v>26</v>
      </c>
      <c r="O375" s="23">
        <f t="shared" si="175"/>
        <v>0.5416666666666666</v>
      </c>
      <c r="P375" s="24">
        <v>22</v>
      </c>
      <c r="Q375" s="23">
        <f t="shared" si="176"/>
        <v>0.4583333333333333</v>
      </c>
      <c r="R375" s="24">
        <v>0</v>
      </c>
      <c r="S375" s="25">
        <f t="shared" si="177"/>
        <v>0</v>
      </c>
      <c r="T375" s="22">
        <v>16</v>
      </c>
      <c r="U375" s="23">
        <f t="shared" si="178"/>
        <v>0.3333333333333333</v>
      </c>
      <c r="V375" s="24">
        <v>28</v>
      </c>
      <c r="W375" s="23">
        <f t="shared" si="179"/>
        <v>0.5833333333333334</v>
      </c>
      <c r="X375" s="24">
        <v>4</v>
      </c>
      <c r="Y375" s="26">
        <f t="shared" si="180"/>
        <v>0.08333333333333333</v>
      </c>
      <c r="Z375" s="32">
        <f t="shared" si="181"/>
        <v>48</v>
      </c>
    </row>
    <row r="376" spans="1:26" ht="12.75">
      <c r="A376" s="21" t="s">
        <v>348</v>
      </c>
      <c r="B376" s="22">
        <v>215</v>
      </c>
      <c r="C376" s="23">
        <f t="shared" si="169"/>
        <v>0.6379821958456974</v>
      </c>
      <c r="D376" s="24">
        <v>122</v>
      </c>
      <c r="E376" s="23">
        <f t="shared" si="170"/>
        <v>0.3620178041543027</v>
      </c>
      <c r="F376" s="24">
        <v>0</v>
      </c>
      <c r="G376" s="25">
        <f t="shared" si="171"/>
        <v>0</v>
      </c>
      <c r="H376" s="22">
        <v>136</v>
      </c>
      <c r="I376" s="23">
        <f t="shared" si="172"/>
        <v>0.4035608308605341</v>
      </c>
      <c r="J376" s="24">
        <v>201</v>
      </c>
      <c r="K376" s="23">
        <f t="shared" si="173"/>
        <v>0.5964391691394659</v>
      </c>
      <c r="L376" s="24">
        <v>0</v>
      </c>
      <c r="M376" s="25">
        <f t="shared" si="174"/>
        <v>0</v>
      </c>
      <c r="N376" s="22">
        <v>114</v>
      </c>
      <c r="O376" s="23">
        <f t="shared" si="175"/>
        <v>0.33827893175074186</v>
      </c>
      <c r="P376" s="24">
        <v>223</v>
      </c>
      <c r="Q376" s="23">
        <f t="shared" si="176"/>
        <v>0.6617210682492581</v>
      </c>
      <c r="R376" s="24">
        <v>0</v>
      </c>
      <c r="S376" s="25">
        <f t="shared" si="177"/>
        <v>0</v>
      </c>
      <c r="T376" s="22">
        <v>133</v>
      </c>
      <c r="U376" s="23">
        <f t="shared" si="178"/>
        <v>0.39465875370919884</v>
      </c>
      <c r="V376" s="24">
        <v>198</v>
      </c>
      <c r="W376" s="23">
        <f t="shared" si="179"/>
        <v>0.5875370919881305</v>
      </c>
      <c r="X376" s="24">
        <v>6</v>
      </c>
      <c r="Y376" s="26">
        <f t="shared" si="180"/>
        <v>0.017804154302670624</v>
      </c>
      <c r="Z376" s="32">
        <f t="shared" si="181"/>
        <v>337</v>
      </c>
    </row>
    <row r="377" spans="1:26" ht="12.75">
      <c r="A377" s="21" t="s">
        <v>349</v>
      </c>
      <c r="B377" s="22">
        <v>602</v>
      </c>
      <c r="C377" s="23">
        <f t="shared" si="169"/>
        <v>0.5594795539033457</v>
      </c>
      <c r="D377" s="24">
        <v>462</v>
      </c>
      <c r="E377" s="23">
        <f t="shared" si="170"/>
        <v>0.42936802973977695</v>
      </c>
      <c r="F377" s="24">
        <v>12</v>
      </c>
      <c r="G377" s="25">
        <f t="shared" si="171"/>
        <v>0.011152416356877323</v>
      </c>
      <c r="H377" s="22">
        <v>481</v>
      </c>
      <c r="I377" s="23">
        <f t="shared" si="172"/>
        <v>0.44702602230483274</v>
      </c>
      <c r="J377" s="24">
        <v>583</v>
      </c>
      <c r="K377" s="23">
        <f t="shared" si="173"/>
        <v>0.54182156133829</v>
      </c>
      <c r="L377" s="24">
        <v>12</v>
      </c>
      <c r="M377" s="25">
        <f t="shared" si="174"/>
        <v>0.011152416356877323</v>
      </c>
      <c r="N377" s="22">
        <v>385</v>
      </c>
      <c r="O377" s="23">
        <f t="shared" si="175"/>
        <v>0.35780669144981414</v>
      </c>
      <c r="P377" s="24">
        <v>678</v>
      </c>
      <c r="Q377" s="23">
        <f t="shared" si="176"/>
        <v>0.6301115241635687</v>
      </c>
      <c r="R377" s="24">
        <v>13</v>
      </c>
      <c r="S377" s="25">
        <f t="shared" si="177"/>
        <v>0.012081784386617101</v>
      </c>
      <c r="T377" s="22">
        <v>529</v>
      </c>
      <c r="U377" s="23">
        <f t="shared" si="178"/>
        <v>0.491635687732342</v>
      </c>
      <c r="V377" s="24">
        <v>493</v>
      </c>
      <c r="W377" s="23">
        <f t="shared" si="179"/>
        <v>0.45817843866171004</v>
      </c>
      <c r="X377" s="24">
        <v>54</v>
      </c>
      <c r="Y377" s="26">
        <f t="shared" si="180"/>
        <v>0.05018587360594796</v>
      </c>
      <c r="Z377" s="32">
        <f t="shared" si="181"/>
        <v>1076</v>
      </c>
    </row>
    <row r="378" spans="1:26" ht="12.75">
      <c r="A378" s="21" t="s">
        <v>350</v>
      </c>
      <c r="B378" s="22">
        <v>323</v>
      </c>
      <c r="C378" s="23">
        <f t="shared" si="169"/>
        <v>0.5465313028764806</v>
      </c>
      <c r="D378" s="24">
        <v>268</v>
      </c>
      <c r="E378" s="23">
        <f t="shared" si="170"/>
        <v>0.45346869712351945</v>
      </c>
      <c r="F378" s="24">
        <v>0</v>
      </c>
      <c r="G378" s="25">
        <f t="shared" si="171"/>
        <v>0</v>
      </c>
      <c r="H378" s="22">
        <v>308</v>
      </c>
      <c r="I378" s="23">
        <f t="shared" si="172"/>
        <v>0.5211505922165821</v>
      </c>
      <c r="J378" s="24">
        <v>278</v>
      </c>
      <c r="K378" s="23">
        <f t="shared" si="173"/>
        <v>0.4703891708967851</v>
      </c>
      <c r="L378" s="24">
        <v>5</v>
      </c>
      <c r="M378" s="25">
        <f t="shared" si="174"/>
        <v>0.008460236886632826</v>
      </c>
      <c r="N378" s="22">
        <v>254</v>
      </c>
      <c r="O378" s="23">
        <f t="shared" si="175"/>
        <v>0.42978003384094754</v>
      </c>
      <c r="P378" s="24">
        <v>331</v>
      </c>
      <c r="Q378" s="23">
        <f t="shared" si="176"/>
        <v>0.560067681895093</v>
      </c>
      <c r="R378" s="24">
        <v>6</v>
      </c>
      <c r="S378" s="25">
        <f t="shared" si="177"/>
        <v>0.01015228426395939</v>
      </c>
      <c r="T378" s="22">
        <v>304</v>
      </c>
      <c r="U378" s="23">
        <f t="shared" si="178"/>
        <v>0.5143824027072758</v>
      </c>
      <c r="V378" s="24">
        <v>267</v>
      </c>
      <c r="W378" s="23">
        <f t="shared" si="179"/>
        <v>0.4517766497461929</v>
      </c>
      <c r="X378" s="24">
        <v>20</v>
      </c>
      <c r="Y378" s="26">
        <f t="shared" si="180"/>
        <v>0.0338409475465313</v>
      </c>
      <c r="Z378" s="32">
        <f t="shared" si="181"/>
        <v>591</v>
      </c>
    </row>
    <row r="379" spans="1:26" ht="12.75">
      <c r="A379" s="21" t="s">
        <v>351</v>
      </c>
      <c r="B379" s="22">
        <v>180</v>
      </c>
      <c r="C379" s="23">
        <f t="shared" si="169"/>
        <v>0.5157593123209169</v>
      </c>
      <c r="D379" s="24">
        <v>167</v>
      </c>
      <c r="E379" s="23">
        <f t="shared" si="170"/>
        <v>0.4785100286532951</v>
      </c>
      <c r="F379" s="24">
        <v>2</v>
      </c>
      <c r="G379" s="25">
        <f t="shared" si="171"/>
        <v>0.0057306590257879654</v>
      </c>
      <c r="H379" s="22">
        <v>150</v>
      </c>
      <c r="I379" s="23">
        <f t="shared" si="172"/>
        <v>0.4297994269340974</v>
      </c>
      <c r="J379" s="24">
        <v>199</v>
      </c>
      <c r="K379" s="23">
        <f t="shared" si="173"/>
        <v>0.5702005730659025</v>
      </c>
      <c r="L379" s="24">
        <v>0</v>
      </c>
      <c r="M379" s="25">
        <f t="shared" si="174"/>
        <v>0</v>
      </c>
      <c r="N379" s="22">
        <v>128</v>
      </c>
      <c r="O379" s="23">
        <f t="shared" si="175"/>
        <v>0.3667621776504298</v>
      </c>
      <c r="P379" s="24">
        <v>220</v>
      </c>
      <c r="Q379" s="23">
        <f t="shared" si="176"/>
        <v>0.6303724928366762</v>
      </c>
      <c r="R379" s="24">
        <v>1</v>
      </c>
      <c r="S379" s="25">
        <f t="shared" si="177"/>
        <v>0.0028653295128939827</v>
      </c>
      <c r="T379" s="22">
        <v>160</v>
      </c>
      <c r="U379" s="23">
        <f t="shared" si="178"/>
        <v>0.4584527220630373</v>
      </c>
      <c r="V379" s="24">
        <v>176</v>
      </c>
      <c r="W379" s="23">
        <f t="shared" si="179"/>
        <v>0.504297994269341</v>
      </c>
      <c r="X379" s="24">
        <v>13</v>
      </c>
      <c r="Y379" s="26">
        <f t="shared" si="180"/>
        <v>0.03724928366762178</v>
      </c>
      <c r="Z379" s="32">
        <f t="shared" si="181"/>
        <v>349</v>
      </c>
    </row>
    <row r="380" spans="1:26" ht="12.75">
      <c r="A380" s="21" t="s">
        <v>352</v>
      </c>
      <c r="B380" s="22">
        <v>8</v>
      </c>
      <c r="C380" s="23">
        <f t="shared" si="169"/>
        <v>0.7272727272727273</v>
      </c>
      <c r="D380" s="24">
        <v>3</v>
      </c>
      <c r="E380" s="23">
        <f t="shared" si="170"/>
        <v>0.2727272727272727</v>
      </c>
      <c r="F380" s="24">
        <v>0</v>
      </c>
      <c r="G380" s="25">
        <f t="shared" si="171"/>
        <v>0</v>
      </c>
      <c r="H380" s="22">
        <v>7</v>
      </c>
      <c r="I380" s="23">
        <f t="shared" si="172"/>
        <v>0.6363636363636364</v>
      </c>
      <c r="J380" s="24">
        <v>4</v>
      </c>
      <c r="K380" s="23">
        <f t="shared" si="173"/>
        <v>0.36363636363636365</v>
      </c>
      <c r="L380" s="24">
        <v>0</v>
      </c>
      <c r="M380" s="25">
        <f t="shared" si="174"/>
        <v>0</v>
      </c>
      <c r="N380" s="22">
        <v>3</v>
      </c>
      <c r="O380" s="23">
        <f t="shared" si="175"/>
        <v>0.2727272727272727</v>
      </c>
      <c r="P380" s="24">
        <v>8</v>
      </c>
      <c r="Q380" s="23">
        <f t="shared" si="176"/>
        <v>0.7272727272727273</v>
      </c>
      <c r="R380" s="24">
        <v>0</v>
      </c>
      <c r="S380" s="25">
        <f t="shared" si="177"/>
        <v>0</v>
      </c>
      <c r="T380" s="22">
        <v>7</v>
      </c>
      <c r="U380" s="23">
        <f t="shared" si="178"/>
        <v>0.6363636363636364</v>
      </c>
      <c r="V380" s="24">
        <v>4</v>
      </c>
      <c r="W380" s="23">
        <f t="shared" si="179"/>
        <v>0.36363636363636365</v>
      </c>
      <c r="X380" s="24">
        <v>0</v>
      </c>
      <c r="Y380" s="26">
        <f t="shared" si="180"/>
        <v>0</v>
      </c>
      <c r="Z380" s="32">
        <f t="shared" si="181"/>
        <v>11</v>
      </c>
    </row>
    <row r="381" spans="1:26" ht="12.75">
      <c r="A381" s="21" t="s">
        <v>353</v>
      </c>
      <c r="B381" s="22">
        <v>15</v>
      </c>
      <c r="C381" s="23">
        <f t="shared" si="169"/>
        <v>0.5172413793103449</v>
      </c>
      <c r="D381" s="24">
        <v>14</v>
      </c>
      <c r="E381" s="23">
        <f t="shared" si="170"/>
        <v>0.4827586206896552</v>
      </c>
      <c r="F381" s="24">
        <v>0</v>
      </c>
      <c r="G381" s="25">
        <f t="shared" si="171"/>
        <v>0</v>
      </c>
      <c r="H381" s="22">
        <v>13</v>
      </c>
      <c r="I381" s="23">
        <f t="shared" si="172"/>
        <v>0.4482758620689655</v>
      </c>
      <c r="J381" s="24">
        <v>16</v>
      </c>
      <c r="K381" s="23">
        <f t="shared" si="173"/>
        <v>0.5517241379310345</v>
      </c>
      <c r="L381" s="24">
        <v>0</v>
      </c>
      <c r="M381" s="25">
        <f t="shared" si="174"/>
        <v>0</v>
      </c>
      <c r="N381" s="22">
        <v>13</v>
      </c>
      <c r="O381" s="23">
        <f t="shared" si="175"/>
        <v>0.4482758620689655</v>
      </c>
      <c r="P381" s="24">
        <v>16</v>
      </c>
      <c r="Q381" s="23">
        <f t="shared" si="176"/>
        <v>0.5517241379310345</v>
      </c>
      <c r="R381" s="24">
        <v>0</v>
      </c>
      <c r="S381" s="25">
        <f t="shared" si="177"/>
        <v>0</v>
      </c>
      <c r="T381" s="22">
        <v>10</v>
      </c>
      <c r="U381" s="23">
        <f t="shared" si="178"/>
        <v>0.3448275862068966</v>
      </c>
      <c r="V381" s="24">
        <v>17</v>
      </c>
      <c r="W381" s="23">
        <f t="shared" si="179"/>
        <v>0.5862068965517241</v>
      </c>
      <c r="X381" s="24">
        <v>2</v>
      </c>
      <c r="Y381" s="26">
        <f t="shared" si="180"/>
        <v>0.06896551724137931</v>
      </c>
      <c r="Z381" s="32">
        <f t="shared" si="181"/>
        <v>29</v>
      </c>
    </row>
    <row r="382" spans="1:26" ht="12.75">
      <c r="A382" s="21" t="s">
        <v>354</v>
      </c>
      <c r="B382" s="22">
        <v>37</v>
      </c>
      <c r="C382" s="23">
        <f t="shared" si="169"/>
        <v>0.5285714285714286</v>
      </c>
      <c r="D382" s="24">
        <v>33</v>
      </c>
      <c r="E382" s="23">
        <f t="shared" si="170"/>
        <v>0.4714285714285714</v>
      </c>
      <c r="F382" s="24">
        <v>0</v>
      </c>
      <c r="G382" s="25">
        <f t="shared" si="171"/>
        <v>0</v>
      </c>
      <c r="H382" s="22">
        <v>45</v>
      </c>
      <c r="I382" s="23">
        <f t="shared" si="172"/>
        <v>0.6428571428571429</v>
      </c>
      <c r="J382" s="24">
        <v>25</v>
      </c>
      <c r="K382" s="23">
        <f t="shared" si="173"/>
        <v>0.35714285714285715</v>
      </c>
      <c r="L382" s="24">
        <v>0</v>
      </c>
      <c r="M382" s="25">
        <f t="shared" si="174"/>
        <v>0</v>
      </c>
      <c r="N382" s="22">
        <v>39</v>
      </c>
      <c r="O382" s="23">
        <f t="shared" si="175"/>
        <v>0.5571428571428572</v>
      </c>
      <c r="P382" s="24">
        <v>31</v>
      </c>
      <c r="Q382" s="23">
        <f t="shared" si="176"/>
        <v>0.44285714285714284</v>
      </c>
      <c r="R382" s="24">
        <v>0</v>
      </c>
      <c r="S382" s="25">
        <f t="shared" si="177"/>
        <v>0</v>
      </c>
      <c r="T382" s="22">
        <v>44</v>
      </c>
      <c r="U382" s="23">
        <f t="shared" si="178"/>
        <v>0.6285714285714286</v>
      </c>
      <c r="V382" s="24">
        <v>26</v>
      </c>
      <c r="W382" s="23">
        <f t="shared" si="179"/>
        <v>0.37142857142857144</v>
      </c>
      <c r="X382" s="24">
        <v>0</v>
      </c>
      <c r="Y382" s="26">
        <f t="shared" si="180"/>
        <v>0</v>
      </c>
      <c r="Z382" s="32">
        <f t="shared" si="181"/>
        <v>70</v>
      </c>
    </row>
    <row r="383" spans="1:26" ht="12.75">
      <c r="A383" s="21" t="s">
        <v>521</v>
      </c>
      <c r="B383" s="22">
        <v>18</v>
      </c>
      <c r="C383" s="23">
        <f t="shared" si="169"/>
        <v>0.45</v>
      </c>
      <c r="D383" s="24">
        <v>22</v>
      </c>
      <c r="E383" s="23">
        <f t="shared" si="170"/>
        <v>0.55</v>
      </c>
      <c r="F383" s="24">
        <v>0</v>
      </c>
      <c r="G383" s="25">
        <f t="shared" si="171"/>
        <v>0</v>
      </c>
      <c r="H383" s="22">
        <v>23</v>
      </c>
      <c r="I383" s="23">
        <f t="shared" si="172"/>
        <v>0.575</v>
      </c>
      <c r="J383" s="24">
        <v>17</v>
      </c>
      <c r="K383" s="23">
        <f t="shared" si="173"/>
        <v>0.425</v>
      </c>
      <c r="L383" s="24">
        <v>0</v>
      </c>
      <c r="M383" s="25">
        <f t="shared" si="174"/>
        <v>0</v>
      </c>
      <c r="N383" s="22">
        <v>21</v>
      </c>
      <c r="O383" s="23">
        <f t="shared" si="175"/>
        <v>0.525</v>
      </c>
      <c r="P383" s="24">
        <v>19</v>
      </c>
      <c r="Q383" s="23">
        <f t="shared" si="176"/>
        <v>0.475</v>
      </c>
      <c r="R383" s="24">
        <v>0</v>
      </c>
      <c r="S383" s="25">
        <f t="shared" si="177"/>
        <v>0</v>
      </c>
      <c r="T383" s="22">
        <v>18</v>
      </c>
      <c r="U383" s="23">
        <f t="shared" si="178"/>
        <v>0.45</v>
      </c>
      <c r="V383" s="24">
        <v>22</v>
      </c>
      <c r="W383" s="23">
        <f t="shared" si="179"/>
        <v>0.55</v>
      </c>
      <c r="X383" s="24">
        <v>0</v>
      </c>
      <c r="Y383" s="26">
        <f t="shared" si="180"/>
        <v>0</v>
      </c>
      <c r="Z383" s="32">
        <f t="shared" si="181"/>
        <v>40</v>
      </c>
    </row>
    <row r="384" spans="1:26" ht="12.75">
      <c r="A384" s="21" t="s">
        <v>355</v>
      </c>
      <c r="B384" s="22">
        <v>281</v>
      </c>
      <c r="C384" s="23">
        <f t="shared" si="169"/>
        <v>0.5414258188824663</v>
      </c>
      <c r="D384" s="24">
        <v>238</v>
      </c>
      <c r="E384" s="23">
        <f t="shared" si="170"/>
        <v>0.45857418111753373</v>
      </c>
      <c r="F384" s="24">
        <v>0</v>
      </c>
      <c r="G384" s="25">
        <f t="shared" si="171"/>
        <v>0</v>
      </c>
      <c r="H384" s="22">
        <v>232</v>
      </c>
      <c r="I384" s="23">
        <f t="shared" si="172"/>
        <v>0.44701348747591524</v>
      </c>
      <c r="J384" s="24">
        <v>287</v>
      </c>
      <c r="K384" s="23">
        <f t="shared" si="173"/>
        <v>0.5529865125240848</v>
      </c>
      <c r="L384" s="24">
        <v>0</v>
      </c>
      <c r="M384" s="25">
        <f t="shared" si="174"/>
        <v>0</v>
      </c>
      <c r="N384" s="22">
        <v>203</v>
      </c>
      <c r="O384" s="23">
        <f t="shared" si="175"/>
        <v>0.3911368015414258</v>
      </c>
      <c r="P384" s="24">
        <v>316</v>
      </c>
      <c r="Q384" s="23">
        <f t="shared" si="176"/>
        <v>0.6088631984585742</v>
      </c>
      <c r="R384" s="24">
        <v>0</v>
      </c>
      <c r="S384" s="25">
        <f t="shared" si="177"/>
        <v>0</v>
      </c>
      <c r="T384" s="22">
        <v>252</v>
      </c>
      <c r="U384" s="23">
        <f t="shared" si="178"/>
        <v>0.48554913294797686</v>
      </c>
      <c r="V384" s="24">
        <v>256</v>
      </c>
      <c r="W384" s="23">
        <f t="shared" si="179"/>
        <v>0.4932562620423892</v>
      </c>
      <c r="X384" s="24">
        <v>11</v>
      </c>
      <c r="Y384" s="26">
        <f t="shared" si="180"/>
        <v>0.02119460500963391</v>
      </c>
      <c r="Z384" s="32">
        <f t="shared" si="181"/>
        <v>519</v>
      </c>
    </row>
    <row r="385" spans="1:26" ht="12.75">
      <c r="A385" s="21" t="s">
        <v>356</v>
      </c>
      <c r="B385" s="22">
        <v>115</v>
      </c>
      <c r="C385" s="23">
        <f t="shared" si="169"/>
        <v>0.5043859649122807</v>
      </c>
      <c r="D385" s="24">
        <v>113</v>
      </c>
      <c r="E385" s="23">
        <f t="shared" si="170"/>
        <v>0.4956140350877193</v>
      </c>
      <c r="F385" s="24">
        <v>0</v>
      </c>
      <c r="G385" s="25">
        <f t="shared" si="171"/>
        <v>0</v>
      </c>
      <c r="H385" s="22">
        <v>104</v>
      </c>
      <c r="I385" s="23">
        <f t="shared" si="172"/>
        <v>0.45614035087719296</v>
      </c>
      <c r="J385" s="24">
        <v>122</v>
      </c>
      <c r="K385" s="23">
        <f t="shared" si="173"/>
        <v>0.5350877192982456</v>
      </c>
      <c r="L385" s="24">
        <v>2</v>
      </c>
      <c r="M385" s="25">
        <f t="shared" si="174"/>
        <v>0.008771929824561403</v>
      </c>
      <c r="N385" s="22">
        <v>93</v>
      </c>
      <c r="O385" s="23">
        <f t="shared" si="175"/>
        <v>0.40789473684210525</v>
      </c>
      <c r="P385" s="24">
        <v>133</v>
      </c>
      <c r="Q385" s="23">
        <f t="shared" si="176"/>
        <v>0.5833333333333334</v>
      </c>
      <c r="R385" s="24">
        <v>2</v>
      </c>
      <c r="S385" s="25">
        <f t="shared" si="177"/>
        <v>0.008771929824561403</v>
      </c>
      <c r="T385" s="22">
        <v>97</v>
      </c>
      <c r="U385" s="23">
        <f t="shared" si="178"/>
        <v>0.42543859649122806</v>
      </c>
      <c r="V385" s="24">
        <v>125</v>
      </c>
      <c r="W385" s="23">
        <f t="shared" si="179"/>
        <v>0.5482456140350878</v>
      </c>
      <c r="X385" s="24">
        <v>6</v>
      </c>
      <c r="Y385" s="26">
        <f t="shared" si="180"/>
        <v>0.02631578947368421</v>
      </c>
      <c r="Z385" s="32">
        <f t="shared" si="181"/>
        <v>228</v>
      </c>
    </row>
    <row r="386" spans="1:26" ht="12.75">
      <c r="A386" s="21" t="s">
        <v>357</v>
      </c>
      <c r="B386" s="22">
        <v>115</v>
      </c>
      <c r="C386" s="23">
        <f t="shared" si="169"/>
        <v>0.5476190476190477</v>
      </c>
      <c r="D386" s="24">
        <v>94</v>
      </c>
      <c r="E386" s="23">
        <f t="shared" si="170"/>
        <v>0.44761904761904764</v>
      </c>
      <c r="F386" s="24">
        <v>1</v>
      </c>
      <c r="G386" s="25">
        <f t="shared" si="171"/>
        <v>0.004761904761904762</v>
      </c>
      <c r="H386" s="22">
        <v>91</v>
      </c>
      <c r="I386" s="23">
        <f t="shared" si="172"/>
        <v>0.43333333333333335</v>
      </c>
      <c r="J386" s="24">
        <v>119</v>
      </c>
      <c r="K386" s="23">
        <f t="shared" si="173"/>
        <v>0.5666666666666667</v>
      </c>
      <c r="L386" s="24">
        <v>0</v>
      </c>
      <c r="M386" s="25">
        <f t="shared" si="174"/>
        <v>0</v>
      </c>
      <c r="N386" s="22">
        <v>84</v>
      </c>
      <c r="O386" s="23">
        <f t="shared" si="175"/>
        <v>0.4</v>
      </c>
      <c r="P386" s="24">
        <v>126</v>
      </c>
      <c r="Q386" s="23">
        <f t="shared" si="176"/>
        <v>0.6</v>
      </c>
      <c r="R386" s="24">
        <v>0</v>
      </c>
      <c r="S386" s="25">
        <f t="shared" si="177"/>
        <v>0</v>
      </c>
      <c r="T386" s="22">
        <v>88</v>
      </c>
      <c r="U386" s="23">
        <f t="shared" si="178"/>
        <v>0.41904761904761906</v>
      </c>
      <c r="V386" s="24">
        <v>111</v>
      </c>
      <c r="W386" s="23">
        <f t="shared" si="179"/>
        <v>0.5285714285714286</v>
      </c>
      <c r="X386" s="24">
        <v>11</v>
      </c>
      <c r="Y386" s="26">
        <f t="shared" si="180"/>
        <v>0.05238095238095238</v>
      </c>
      <c r="Z386" s="32">
        <f t="shared" si="181"/>
        <v>210</v>
      </c>
    </row>
    <row r="387" spans="1:26" ht="12.75">
      <c r="A387" s="21" t="s">
        <v>358</v>
      </c>
      <c r="B387" s="22">
        <v>192</v>
      </c>
      <c r="C387" s="23">
        <f t="shared" si="169"/>
        <v>0.5581395348837209</v>
      </c>
      <c r="D387" s="24">
        <v>152</v>
      </c>
      <c r="E387" s="23">
        <f t="shared" si="170"/>
        <v>0.4418604651162791</v>
      </c>
      <c r="F387" s="24">
        <v>0</v>
      </c>
      <c r="G387" s="25">
        <f t="shared" si="171"/>
        <v>0</v>
      </c>
      <c r="H387" s="22">
        <v>138</v>
      </c>
      <c r="I387" s="23">
        <f t="shared" si="172"/>
        <v>0.4011627906976744</v>
      </c>
      <c r="J387" s="24">
        <v>204</v>
      </c>
      <c r="K387" s="23">
        <f t="shared" si="173"/>
        <v>0.5930232558139535</v>
      </c>
      <c r="L387" s="24">
        <v>2</v>
      </c>
      <c r="M387" s="25">
        <f t="shared" si="174"/>
        <v>0.005813953488372093</v>
      </c>
      <c r="N387" s="22">
        <v>125</v>
      </c>
      <c r="O387" s="23">
        <f t="shared" si="175"/>
        <v>0.3633720930232558</v>
      </c>
      <c r="P387" s="24">
        <v>217</v>
      </c>
      <c r="Q387" s="23">
        <f t="shared" si="176"/>
        <v>0.6308139534883721</v>
      </c>
      <c r="R387" s="24">
        <v>2</v>
      </c>
      <c r="S387" s="25">
        <f t="shared" si="177"/>
        <v>0.005813953488372093</v>
      </c>
      <c r="T387" s="22">
        <v>144</v>
      </c>
      <c r="U387" s="23">
        <f t="shared" si="178"/>
        <v>0.4186046511627907</v>
      </c>
      <c r="V387" s="24">
        <v>190</v>
      </c>
      <c r="W387" s="23">
        <f t="shared" si="179"/>
        <v>0.5523255813953488</v>
      </c>
      <c r="X387" s="24">
        <v>10</v>
      </c>
      <c r="Y387" s="26">
        <f t="shared" si="180"/>
        <v>0.029069767441860465</v>
      </c>
      <c r="Z387" s="32">
        <f t="shared" si="181"/>
        <v>344</v>
      </c>
    </row>
    <row r="388" spans="1:26" ht="12.75">
      <c r="A388" s="21" t="s">
        <v>359</v>
      </c>
      <c r="B388" s="22">
        <v>103</v>
      </c>
      <c r="C388" s="23">
        <f t="shared" si="169"/>
        <v>0.48130841121495327</v>
      </c>
      <c r="D388" s="24">
        <v>111</v>
      </c>
      <c r="E388" s="23">
        <f t="shared" si="170"/>
        <v>0.5186915887850467</v>
      </c>
      <c r="F388" s="24">
        <v>0</v>
      </c>
      <c r="G388" s="25">
        <f t="shared" si="171"/>
        <v>0</v>
      </c>
      <c r="H388" s="22">
        <v>111</v>
      </c>
      <c r="I388" s="23">
        <f t="shared" si="172"/>
        <v>0.5186915887850467</v>
      </c>
      <c r="J388" s="24">
        <v>102</v>
      </c>
      <c r="K388" s="23">
        <f t="shared" si="173"/>
        <v>0.4766355140186916</v>
      </c>
      <c r="L388" s="24">
        <v>1</v>
      </c>
      <c r="M388" s="25">
        <f t="shared" si="174"/>
        <v>0.004672897196261682</v>
      </c>
      <c r="N388" s="22">
        <v>93</v>
      </c>
      <c r="O388" s="23">
        <f t="shared" si="175"/>
        <v>0.43457943925233644</v>
      </c>
      <c r="P388" s="24">
        <v>120</v>
      </c>
      <c r="Q388" s="23">
        <f t="shared" si="176"/>
        <v>0.5607476635514018</v>
      </c>
      <c r="R388" s="24">
        <v>1</v>
      </c>
      <c r="S388" s="25">
        <f t="shared" si="177"/>
        <v>0.004672897196261682</v>
      </c>
      <c r="T388" s="22">
        <v>104</v>
      </c>
      <c r="U388" s="23">
        <f t="shared" si="178"/>
        <v>0.48598130841121495</v>
      </c>
      <c r="V388" s="24">
        <v>106</v>
      </c>
      <c r="W388" s="23">
        <f t="shared" si="179"/>
        <v>0.4953271028037383</v>
      </c>
      <c r="X388" s="24">
        <v>4</v>
      </c>
      <c r="Y388" s="26">
        <f t="shared" si="180"/>
        <v>0.018691588785046728</v>
      </c>
      <c r="Z388" s="32">
        <f t="shared" si="181"/>
        <v>214</v>
      </c>
    </row>
    <row r="389" spans="1:26" ht="12.75">
      <c r="A389" s="21" t="s">
        <v>360</v>
      </c>
      <c r="B389" s="22">
        <v>42</v>
      </c>
      <c r="C389" s="23">
        <f t="shared" si="169"/>
        <v>0.4827586206896552</v>
      </c>
      <c r="D389" s="24">
        <v>45</v>
      </c>
      <c r="E389" s="23">
        <f t="shared" si="170"/>
        <v>0.5172413793103449</v>
      </c>
      <c r="F389" s="24">
        <v>0</v>
      </c>
      <c r="G389" s="25">
        <f t="shared" si="171"/>
        <v>0</v>
      </c>
      <c r="H389" s="22">
        <v>41</v>
      </c>
      <c r="I389" s="23">
        <f t="shared" si="172"/>
        <v>0.47126436781609193</v>
      </c>
      <c r="J389" s="24">
        <v>46</v>
      </c>
      <c r="K389" s="23">
        <f t="shared" si="173"/>
        <v>0.5287356321839081</v>
      </c>
      <c r="L389" s="24">
        <v>0</v>
      </c>
      <c r="M389" s="25">
        <f t="shared" si="174"/>
        <v>0</v>
      </c>
      <c r="N389" s="22">
        <v>36</v>
      </c>
      <c r="O389" s="23">
        <f t="shared" si="175"/>
        <v>0.41379310344827586</v>
      </c>
      <c r="P389" s="24">
        <v>51</v>
      </c>
      <c r="Q389" s="23">
        <f t="shared" si="176"/>
        <v>0.5862068965517241</v>
      </c>
      <c r="R389" s="24">
        <v>0</v>
      </c>
      <c r="S389" s="25">
        <f t="shared" si="177"/>
        <v>0</v>
      </c>
      <c r="T389" s="22">
        <v>40</v>
      </c>
      <c r="U389" s="23">
        <f t="shared" si="178"/>
        <v>0.45977011494252873</v>
      </c>
      <c r="V389" s="24">
        <v>44</v>
      </c>
      <c r="W389" s="23">
        <f t="shared" si="179"/>
        <v>0.5057471264367817</v>
      </c>
      <c r="X389" s="24">
        <v>3</v>
      </c>
      <c r="Y389" s="26">
        <f t="shared" si="180"/>
        <v>0.034482758620689655</v>
      </c>
      <c r="Z389" s="32">
        <f t="shared" si="181"/>
        <v>87</v>
      </c>
    </row>
    <row r="390" spans="1:26" ht="12.75">
      <c r="A390" s="21" t="s">
        <v>361</v>
      </c>
      <c r="B390" s="22">
        <v>54</v>
      </c>
      <c r="C390" s="23">
        <f t="shared" si="169"/>
        <v>0.7105263157894737</v>
      </c>
      <c r="D390" s="24">
        <v>22</v>
      </c>
      <c r="E390" s="23">
        <f t="shared" si="170"/>
        <v>0.2894736842105263</v>
      </c>
      <c r="F390" s="24">
        <v>0</v>
      </c>
      <c r="G390" s="25">
        <f t="shared" si="171"/>
        <v>0</v>
      </c>
      <c r="H390" s="22">
        <v>29</v>
      </c>
      <c r="I390" s="23">
        <f t="shared" si="172"/>
        <v>0.3815789473684211</v>
      </c>
      <c r="J390" s="24">
        <v>47</v>
      </c>
      <c r="K390" s="23">
        <f t="shared" si="173"/>
        <v>0.618421052631579</v>
      </c>
      <c r="L390" s="24">
        <v>0</v>
      </c>
      <c r="M390" s="25">
        <f t="shared" si="174"/>
        <v>0</v>
      </c>
      <c r="N390" s="22">
        <v>31</v>
      </c>
      <c r="O390" s="23">
        <f t="shared" si="175"/>
        <v>0.40789473684210525</v>
      </c>
      <c r="P390" s="24">
        <v>45</v>
      </c>
      <c r="Q390" s="23">
        <f t="shared" si="176"/>
        <v>0.5921052631578947</v>
      </c>
      <c r="R390" s="24">
        <v>0</v>
      </c>
      <c r="S390" s="25">
        <f t="shared" si="177"/>
        <v>0</v>
      </c>
      <c r="T390" s="22">
        <v>23</v>
      </c>
      <c r="U390" s="23">
        <f t="shared" si="178"/>
        <v>0.3026315789473684</v>
      </c>
      <c r="V390" s="24">
        <v>50</v>
      </c>
      <c r="W390" s="23">
        <f t="shared" si="179"/>
        <v>0.6578947368421053</v>
      </c>
      <c r="X390" s="24">
        <v>3</v>
      </c>
      <c r="Y390" s="26">
        <f t="shared" si="180"/>
        <v>0.039473684210526314</v>
      </c>
      <c r="Z390" s="32">
        <f t="shared" si="181"/>
        <v>76</v>
      </c>
    </row>
    <row r="391" spans="1:26" ht="12.75">
      <c r="A391" s="21" t="s">
        <v>362</v>
      </c>
      <c r="B391" s="22">
        <v>26</v>
      </c>
      <c r="C391" s="23">
        <f t="shared" si="169"/>
        <v>0.5909090909090909</v>
      </c>
      <c r="D391" s="24">
        <v>18</v>
      </c>
      <c r="E391" s="23">
        <f t="shared" si="170"/>
        <v>0.4090909090909091</v>
      </c>
      <c r="F391" s="24">
        <v>0</v>
      </c>
      <c r="G391" s="25">
        <f t="shared" si="171"/>
        <v>0</v>
      </c>
      <c r="H391" s="22">
        <v>20</v>
      </c>
      <c r="I391" s="23">
        <f t="shared" si="172"/>
        <v>0.45454545454545453</v>
      </c>
      <c r="J391" s="24">
        <v>23</v>
      </c>
      <c r="K391" s="23">
        <f t="shared" si="173"/>
        <v>0.5227272727272727</v>
      </c>
      <c r="L391" s="24">
        <v>1</v>
      </c>
      <c r="M391" s="25">
        <f t="shared" si="174"/>
        <v>0.022727272727272728</v>
      </c>
      <c r="N391" s="22">
        <v>18</v>
      </c>
      <c r="O391" s="23">
        <f t="shared" si="175"/>
        <v>0.4090909090909091</v>
      </c>
      <c r="P391" s="24">
        <v>25</v>
      </c>
      <c r="Q391" s="23">
        <f t="shared" si="176"/>
        <v>0.5681818181818182</v>
      </c>
      <c r="R391" s="24">
        <v>1</v>
      </c>
      <c r="S391" s="25">
        <f t="shared" si="177"/>
        <v>0.022727272727272728</v>
      </c>
      <c r="T391" s="22">
        <v>7</v>
      </c>
      <c r="U391" s="23">
        <f t="shared" si="178"/>
        <v>0.1590909090909091</v>
      </c>
      <c r="V391" s="24">
        <v>32</v>
      </c>
      <c r="W391" s="23">
        <f t="shared" si="179"/>
        <v>0.7272727272727273</v>
      </c>
      <c r="X391" s="24">
        <v>5</v>
      </c>
      <c r="Y391" s="26">
        <f t="shared" si="180"/>
        <v>0.11363636363636363</v>
      </c>
      <c r="Z391" s="32">
        <f t="shared" si="181"/>
        <v>44</v>
      </c>
    </row>
    <row r="393" spans="1:26" s="2" customFormat="1" ht="12.75">
      <c r="A393" s="1" t="s">
        <v>524</v>
      </c>
      <c r="B393" s="3">
        <f>SUM(B372:B392)</f>
        <v>2530</v>
      </c>
      <c r="C393" s="9">
        <f>B393/($B393+$D393+$F393)</f>
        <v>0.5463182897862233</v>
      </c>
      <c r="D393" s="4">
        <f>SUM(D372:D392)</f>
        <v>2084</v>
      </c>
      <c r="E393" s="9">
        <f>D393/($B393+$D393+$F393)</f>
        <v>0.45001079680414596</v>
      </c>
      <c r="F393" s="4">
        <f>SUM(F372:F392)</f>
        <v>17</v>
      </c>
      <c r="G393" s="10">
        <f>F393/($B393+$D393+$F393)</f>
        <v>0.0036709134096307495</v>
      </c>
      <c r="H393" s="3">
        <f>SUM(H372:H392)</f>
        <v>2134</v>
      </c>
      <c r="I393" s="9">
        <f>H393/($H393+$J393+$L393)</f>
        <v>0.46080760095011875</v>
      </c>
      <c r="J393" s="4">
        <f>SUM(J372:J392)</f>
        <v>2471</v>
      </c>
      <c r="K393" s="9">
        <f>J393/($H393+$J393+$L393)</f>
        <v>0.5335780608939754</v>
      </c>
      <c r="L393" s="4">
        <f>SUM(L372:L392)</f>
        <v>26</v>
      </c>
      <c r="M393" s="10">
        <f>L393/($H393+$J393+$L393)</f>
        <v>0.0056143381559058516</v>
      </c>
      <c r="N393" s="3">
        <f>SUM(N372:N392)</f>
        <v>1819</v>
      </c>
      <c r="O393" s="9">
        <f>N393/($N393+$P393+$R393)</f>
        <v>0.3927877348304902</v>
      </c>
      <c r="P393" s="4">
        <f>SUM(P372:P392)</f>
        <v>2784</v>
      </c>
      <c r="Q393" s="9">
        <f>P393/($N393+$P393+$R393)</f>
        <v>0.6011660548477651</v>
      </c>
      <c r="R393" s="4">
        <f>SUM(R372:R392)</f>
        <v>28</v>
      </c>
      <c r="S393" s="10">
        <f>R393/($N393+$P393+$R393)</f>
        <v>0.006046210321744763</v>
      </c>
      <c r="T393" s="3">
        <f>SUM(T372:T392)</f>
        <v>2146</v>
      </c>
      <c r="U393" s="9">
        <f>T393/($T393+$V393+$X393)</f>
        <v>0.46339883394515224</v>
      </c>
      <c r="V393" s="4">
        <f>SUM(V372:V392)</f>
        <v>2321</v>
      </c>
      <c r="W393" s="9">
        <f>V393/($T393+$V393+$X393)</f>
        <v>0.501187648456057</v>
      </c>
      <c r="X393" s="4">
        <f>SUM(X372:X392)</f>
        <v>164</v>
      </c>
      <c r="Y393" s="20">
        <f>X393/($T393+$V393+$X393)</f>
        <v>0.03541351759879076</v>
      </c>
      <c r="Z393" s="3">
        <f>SUM(Z372:Z392)</f>
        <v>4631</v>
      </c>
    </row>
    <row r="395" spans="1:26" ht="12.75">
      <c r="A395" s="21" t="s">
        <v>363</v>
      </c>
      <c r="B395" s="22">
        <v>175</v>
      </c>
      <c r="C395" s="23">
        <f aca="true" t="shared" si="182" ref="C395:C404">B395/($B395+$D395+$F395)</f>
        <v>0.7641921397379913</v>
      </c>
      <c r="D395" s="24">
        <v>54</v>
      </c>
      <c r="E395" s="23">
        <f aca="true" t="shared" si="183" ref="E395:E404">D395/($B395+$D395+$F395)</f>
        <v>0.23580786026200873</v>
      </c>
      <c r="F395" s="24">
        <v>0</v>
      </c>
      <c r="G395" s="25">
        <f aca="true" t="shared" si="184" ref="G395:G404">F395/($B395+$D395+$F395)</f>
        <v>0</v>
      </c>
      <c r="H395" s="22">
        <v>90</v>
      </c>
      <c r="I395" s="23">
        <f aca="true" t="shared" si="185" ref="I395:I404">H395/($H395+$J395+$L395)</f>
        <v>0.3930131004366812</v>
      </c>
      <c r="J395" s="24">
        <v>138</v>
      </c>
      <c r="K395" s="23">
        <f aca="true" t="shared" si="186" ref="K395:K404">J395/($H395+$J395+$L395)</f>
        <v>0.6026200873362445</v>
      </c>
      <c r="L395" s="24">
        <v>1</v>
      </c>
      <c r="M395" s="25">
        <f aca="true" t="shared" si="187" ref="M395:M404">L395/($H395+$J395+$L395)</f>
        <v>0.004366812227074236</v>
      </c>
      <c r="N395" s="22">
        <v>77</v>
      </c>
      <c r="O395" s="23">
        <f aca="true" t="shared" si="188" ref="O395:O404">N395/($N395+$P395+$R395)</f>
        <v>0.33624454148471616</v>
      </c>
      <c r="P395" s="24">
        <v>151</v>
      </c>
      <c r="Q395" s="23">
        <f aca="true" t="shared" si="189" ref="Q395:Q404">P395/($N395+$P395+$R395)</f>
        <v>0.6593886462882096</v>
      </c>
      <c r="R395" s="24">
        <v>1</v>
      </c>
      <c r="S395" s="25">
        <f aca="true" t="shared" si="190" ref="S395:S404">R395/($N395+$P395+$R395)</f>
        <v>0.004366812227074236</v>
      </c>
      <c r="T395" s="22">
        <v>137</v>
      </c>
      <c r="U395" s="23">
        <f aca="true" t="shared" si="191" ref="U395:U404">T395/($T395+$V395+$X395)</f>
        <v>0.5982532751091703</v>
      </c>
      <c r="V395" s="24">
        <v>77</v>
      </c>
      <c r="W395" s="23">
        <f aca="true" t="shared" si="192" ref="W395:W404">V395/($T395+$V395+$X395)</f>
        <v>0.33624454148471616</v>
      </c>
      <c r="X395" s="24">
        <v>15</v>
      </c>
      <c r="Y395" s="26">
        <f aca="true" t="shared" si="193" ref="Y395:Y404">X395/($T395+$V395+$X395)</f>
        <v>0.06550218340611354</v>
      </c>
      <c r="Z395" s="22">
        <f aca="true" t="shared" si="194" ref="Z395:Z404">T395+V395+X395</f>
        <v>229</v>
      </c>
    </row>
    <row r="396" spans="1:26" ht="12.75">
      <c r="A396" s="21" t="s">
        <v>364</v>
      </c>
      <c r="B396" s="22">
        <v>1800</v>
      </c>
      <c r="C396" s="23">
        <f t="shared" si="182"/>
        <v>0.6559766763848397</v>
      </c>
      <c r="D396" s="24">
        <v>921</v>
      </c>
      <c r="E396" s="23">
        <f t="shared" si="183"/>
        <v>0.3356413994169096</v>
      </c>
      <c r="F396" s="24">
        <v>23</v>
      </c>
      <c r="G396" s="25">
        <f t="shared" si="184"/>
        <v>0.008381924198250729</v>
      </c>
      <c r="H396" s="22">
        <v>1293</v>
      </c>
      <c r="I396" s="23">
        <f t="shared" si="185"/>
        <v>0.4712099125364432</v>
      </c>
      <c r="J396" s="24">
        <v>1425</v>
      </c>
      <c r="K396" s="23">
        <f t="shared" si="186"/>
        <v>0.5193148688046647</v>
      </c>
      <c r="L396" s="24">
        <v>26</v>
      </c>
      <c r="M396" s="25">
        <f t="shared" si="187"/>
        <v>0.009475218658892129</v>
      </c>
      <c r="N396" s="22">
        <v>1074</v>
      </c>
      <c r="O396" s="23">
        <f t="shared" si="188"/>
        <v>0.391399416909621</v>
      </c>
      <c r="P396" s="24">
        <v>1641</v>
      </c>
      <c r="Q396" s="23">
        <f t="shared" si="189"/>
        <v>0.5980320699708455</v>
      </c>
      <c r="R396" s="24">
        <v>29</v>
      </c>
      <c r="S396" s="25">
        <f t="shared" si="190"/>
        <v>0.010568513119533527</v>
      </c>
      <c r="T396" s="22">
        <v>1430</v>
      </c>
      <c r="U396" s="23">
        <f t="shared" si="191"/>
        <v>0.5211370262390671</v>
      </c>
      <c r="V396" s="24">
        <v>1152</v>
      </c>
      <c r="W396" s="23">
        <f t="shared" si="192"/>
        <v>0.4198250728862974</v>
      </c>
      <c r="X396" s="24">
        <v>162</v>
      </c>
      <c r="Y396" s="26">
        <f t="shared" si="193"/>
        <v>0.05903790087463557</v>
      </c>
      <c r="Z396" s="22">
        <f t="shared" si="194"/>
        <v>2744</v>
      </c>
    </row>
    <row r="397" spans="1:26" ht="12.75">
      <c r="A397" s="21" t="s">
        <v>365</v>
      </c>
      <c r="B397" s="22">
        <v>515</v>
      </c>
      <c r="C397" s="23">
        <f t="shared" si="182"/>
        <v>0.5953757225433526</v>
      </c>
      <c r="D397" s="24">
        <v>346</v>
      </c>
      <c r="E397" s="23">
        <f t="shared" si="183"/>
        <v>0.4</v>
      </c>
      <c r="F397" s="24">
        <v>4</v>
      </c>
      <c r="G397" s="25">
        <f t="shared" si="184"/>
        <v>0.004624277456647399</v>
      </c>
      <c r="H397" s="22">
        <v>374</v>
      </c>
      <c r="I397" s="23">
        <f t="shared" si="185"/>
        <v>0.4323699421965318</v>
      </c>
      <c r="J397" s="24">
        <v>485</v>
      </c>
      <c r="K397" s="23">
        <f t="shared" si="186"/>
        <v>0.5606936416184971</v>
      </c>
      <c r="L397" s="24">
        <v>6</v>
      </c>
      <c r="M397" s="25">
        <f t="shared" si="187"/>
        <v>0.006936416184971098</v>
      </c>
      <c r="N397" s="22">
        <v>301</v>
      </c>
      <c r="O397" s="23">
        <f t="shared" si="188"/>
        <v>0.34797687861271676</v>
      </c>
      <c r="P397" s="24">
        <v>563</v>
      </c>
      <c r="Q397" s="23">
        <f t="shared" si="189"/>
        <v>0.6508670520231213</v>
      </c>
      <c r="R397" s="24">
        <v>1</v>
      </c>
      <c r="S397" s="25">
        <f t="shared" si="190"/>
        <v>0.0011560693641618498</v>
      </c>
      <c r="T397" s="22">
        <v>389</v>
      </c>
      <c r="U397" s="23">
        <f t="shared" si="191"/>
        <v>0.44971098265895953</v>
      </c>
      <c r="V397" s="24">
        <v>440</v>
      </c>
      <c r="W397" s="23">
        <f t="shared" si="192"/>
        <v>0.5086705202312138</v>
      </c>
      <c r="X397" s="24">
        <v>36</v>
      </c>
      <c r="Y397" s="26">
        <f t="shared" si="193"/>
        <v>0.04161849710982659</v>
      </c>
      <c r="Z397" s="22">
        <f t="shared" si="194"/>
        <v>865</v>
      </c>
    </row>
    <row r="398" spans="1:26" ht="12.75">
      <c r="A398" s="21" t="s">
        <v>366</v>
      </c>
      <c r="B398" s="22">
        <v>733</v>
      </c>
      <c r="C398" s="23">
        <f t="shared" si="182"/>
        <v>0.6657584014532243</v>
      </c>
      <c r="D398" s="24">
        <v>363</v>
      </c>
      <c r="E398" s="23">
        <f t="shared" si="183"/>
        <v>0.329700272479564</v>
      </c>
      <c r="F398" s="24">
        <v>5</v>
      </c>
      <c r="G398" s="25">
        <f t="shared" si="184"/>
        <v>0.004541326067211626</v>
      </c>
      <c r="H398" s="22">
        <v>461</v>
      </c>
      <c r="I398" s="23">
        <f t="shared" si="185"/>
        <v>0.4187102633969119</v>
      </c>
      <c r="J398" s="24">
        <v>632</v>
      </c>
      <c r="K398" s="23">
        <f t="shared" si="186"/>
        <v>0.5740236148955495</v>
      </c>
      <c r="L398" s="24">
        <v>8</v>
      </c>
      <c r="M398" s="25">
        <f t="shared" si="187"/>
        <v>0.007266121707538601</v>
      </c>
      <c r="N398" s="22">
        <v>387</v>
      </c>
      <c r="O398" s="23">
        <f t="shared" si="188"/>
        <v>0.35149863760217986</v>
      </c>
      <c r="P398" s="24">
        <v>705</v>
      </c>
      <c r="Q398" s="23">
        <f t="shared" si="189"/>
        <v>0.6403269754768393</v>
      </c>
      <c r="R398" s="24">
        <v>9</v>
      </c>
      <c r="S398" s="25">
        <f t="shared" si="190"/>
        <v>0.008174386920980926</v>
      </c>
      <c r="T398" s="22">
        <v>570</v>
      </c>
      <c r="U398" s="23">
        <f t="shared" si="191"/>
        <v>0.5177111716621253</v>
      </c>
      <c r="V398" s="24">
        <v>482</v>
      </c>
      <c r="W398" s="23">
        <f t="shared" si="192"/>
        <v>0.43778383287920075</v>
      </c>
      <c r="X398" s="24">
        <v>49</v>
      </c>
      <c r="Y398" s="26">
        <f t="shared" si="193"/>
        <v>0.04450499545867393</v>
      </c>
      <c r="Z398" s="22">
        <f t="shared" si="194"/>
        <v>1101</v>
      </c>
    </row>
    <row r="399" spans="1:26" ht="12.75">
      <c r="A399" s="21" t="s">
        <v>367</v>
      </c>
      <c r="B399" s="22">
        <v>329</v>
      </c>
      <c r="C399" s="23">
        <f t="shared" si="182"/>
        <v>0.6825726141078838</v>
      </c>
      <c r="D399" s="24">
        <v>152</v>
      </c>
      <c r="E399" s="23">
        <f t="shared" si="183"/>
        <v>0.3153526970954357</v>
      </c>
      <c r="F399" s="24">
        <v>1</v>
      </c>
      <c r="G399" s="25">
        <f t="shared" si="184"/>
        <v>0.002074688796680498</v>
      </c>
      <c r="H399" s="22">
        <v>163</v>
      </c>
      <c r="I399" s="23">
        <f t="shared" si="185"/>
        <v>0.3381742738589212</v>
      </c>
      <c r="J399" s="24">
        <v>315</v>
      </c>
      <c r="K399" s="23">
        <f t="shared" si="186"/>
        <v>0.6535269709543569</v>
      </c>
      <c r="L399" s="24">
        <v>4</v>
      </c>
      <c r="M399" s="25">
        <f t="shared" si="187"/>
        <v>0.008298755186721992</v>
      </c>
      <c r="N399" s="22">
        <v>133</v>
      </c>
      <c r="O399" s="23">
        <f t="shared" si="188"/>
        <v>0.27593360995850624</v>
      </c>
      <c r="P399" s="24">
        <v>345</v>
      </c>
      <c r="Q399" s="23">
        <f t="shared" si="189"/>
        <v>0.7157676348547718</v>
      </c>
      <c r="R399" s="24">
        <v>4</v>
      </c>
      <c r="S399" s="25">
        <f t="shared" si="190"/>
        <v>0.008298755186721992</v>
      </c>
      <c r="T399" s="22">
        <v>245</v>
      </c>
      <c r="U399" s="23">
        <f t="shared" si="191"/>
        <v>0.508298755186722</v>
      </c>
      <c r="V399" s="24">
        <v>209</v>
      </c>
      <c r="W399" s="23">
        <f t="shared" si="192"/>
        <v>0.4336099585062241</v>
      </c>
      <c r="X399" s="24">
        <v>28</v>
      </c>
      <c r="Y399" s="26">
        <f t="shared" si="193"/>
        <v>0.058091286307053944</v>
      </c>
      <c r="Z399" s="22">
        <f t="shared" si="194"/>
        <v>482</v>
      </c>
    </row>
    <row r="400" spans="1:26" ht="12.75">
      <c r="A400" s="21" t="s">
        <v>368</v>
      </c>
      <c r="B400" s="22">
        <v>478</v>
      </c>
      <c r="C400" s="23">
        <f t="shared" si="182"/>
        <v>0.6012578616352201</v>
      </c>
      <c r="D400" s="24">
        <v>316</v>
      </c>
      <c r="E400" s="23">
        <f t="shared" si="183"/>
        <v>0.39748427672955977</v>
      </c>
      <c r="F400" s="24">
        <v>1</v>
      </c>
      <c r="G400" s="25">
        <f t="shared" si="184"/>
        <v>0.0012578616352201257</v>
      </c>
      <c r="H400" s="22">
        <v>346</v>
      </c>
      <c r="I400" s="23">
        <f t="shared" si="185"/>
        <v>0.43522012578616354</v>
      </c>
      <c r="J400" s="24">
        <v>447</v>
      </c>
      <c r="K400" s="23">
        <f t="shared" si="186"/>
        <v>0.5622641509433962</v>
      </c>
      <c r="L400" s="24">
        <v>2</v>
      </c>
      <c r="M400" s="25">
        <f t="shared" si="187"/>
        <v>0.0025157232704402514</v>
      </c>
      <c r="N400" s="22">
        <v>283</v>
      </c>
      <c r="O400" s="23">
        <f t="shared" si="188"/>
        <v>0.3559748427672956</v>
      </c>
      <c r="P400" s="24">
        <v>509</v>
      </c>
      <c r="Q400" s="23">
        <f t="shared" si="189"/>
        <v>0.640251572327044</v>
      </c>
      <c r="R400" s="24">
        <v>3</v>
      </c>
      <c r="S400" s="25">
        <f t="shared" si="190"/>
        <v>0.0037735849056603774</v>
      </c>
      <c r="T400" s="22">
        <v>400</v>
      </c>
      <c r="U400" s="23">
        <f t="shared" si="191"/>
        <v>0.5031446540880503</v>
      </c>
      <c r="V400" s="24">
        <v>349</v>
      </c>
      <c r="W400" s="23">
        <f t="shared" si="192"/>
        <v>0.4389937106918239</v>
      </c>
      <c r="X400" s="24">
        <v>46</v>
      </c>
      <c r="Y400" s="26">
        <f t="shared" si="193"/>
        <v>0.05786163522012579</v>
      </c>
      <c r="Z400" s="22">
        <f t="shared" si="194"/>
        <v>795</v>
      </c>
    </row>
    <row r="401" spans="1:26" ht="12.75">
      <c r="A401" s="21" t="s">
        <v>369</v>
      </c>
      <c r="B401" s="22">
        <v>636</v>
      </c>
      <c r="C401" s="23">
        <f t="shared" si="182"/>
        <v>0.6284584980237155</v>
      </c>
      <c r="D401" s="24">
        <v>375</v>
      </c>
      <c r="E401" s="23">
        <f t="shared" si="183"/>
        <v>0.3705533596837945</v>
      </c>
      <c r="F401" s="24">
        <v>1</v>
      </c>
      <c r="G401" s="25">
        <f t="shared" si="184"/>
        <v>0.0009881422924901185</v>
      </c>
      <c r="H401" s="22">
        <v>529</v>
      </c>
      <c r="I401" s="23">
        <f t="shared" si="185"/>
        <v>0.5227272727272727</v>
      </c>
      <c r="J401" s="24">
        <v>478</v>
      </c>
      <c r="K401" s="23">
        <f t="shared" si="186"/>
        <v>0.4723320158102767</v>
      </c>
      <c r="L401" s="24">
        <v>5</v>
      </c>
      <c r="M401" s="25">
        <f t="shared" si="187"/>
        <v>0.004940711462450593</v>
      </c>
      <c r="N401" s="22">
        <v>446</v>
      </c>
      <c r="O401" s="23">
        <f t="shared" si="188"/>
        <v>0.4407114624505929</v>
      </c>
      <c r="P401" s="24">
        <v>562</v>
      </c>
      <c r="Q401" s="23">
        <f t="shared" si="189"/>
        <v>0.5553359683794467</v>
      </c>
      <c r="R401" s="24">
        <v>4</v>
      </c>
      <c r="S401" s="25">
        <f t="shared" si="190"/>
        <v>0.003952569169960474</v>
      </c>
      <c r="T401" s="22">
        <v>460</v>
      </c>
      <c r="U401" s="23">
        <f t="shared" si="191"/>
        <v>0.45454545454545453</v>
      </c>
      <c r="V401" s="24">
        <v>502</v>
      </c>
      <c r="W401" s="23">
        <f t="shared" si="192"/>
        <v>0.49604743083003955</v>
      </c>
      <c r="X401" s="24">
        <v>50</v>
      </c>
      <c r="Y401" s="26">
        <f t="shared" si="193"/>
        <v>0.04940711462450593</v>
      </c>
      <c r="Z401" s="22">
        <f t="shared" si="194"/>
        <v>1012</v>
      </c>
    </row>
    <row r="402" spans="1:26" ht="12.75">
      <c r="A402" s="21" t="s">
        <v>370</v>
      </c>
      <c r="B402" s="22">
        <v>1908</v>
      </c>
      <c r="C402" s="23">
        <f t="shared" si="182"/>
        <v>0.5096153846153846</v>
      </c>
      <c r="D402" s="24">
        <v>1822</v>
      </c>
      <c r="E402" s="23">
        <f t="shared" si="183"/>
        <v>0.48664529914529914</v>
      </c>
      <c r="F402" s="24">
        <v>14</v>
      </c>
      <c r="G402" s="25">
        <f t="shared" si="184"/>
        <v>0.0037393162393162395</v>
      </c>
      <c r="H402" s="22">
        <v>1496</v>
      </c>
      <c r="I402" s="23">
        <f t="shared" si="185"/>
        <v>0.3995726495726496</v>
      </c>
      <c r="J402" s="24">
        <v>1734</v>
      </c>
      <c r="K402" s="23">
        <f t="shared" si="186"/>
        <v>0.46314102564102566</v>
      </c>
      <c r="L402" s="24">
        <v>514</v>
      </c>
      <c r="M402" s="25">
        <f t="shared" si="187"/>
        <v>0.1372863247863248</v>
      </c>
      <c r="N402" s="22">
        <v>1234</v>
      </c>
      <c r="O402" s="23">
        <f t="shared" si="188"/>
        <v>0.3295940170940171</v>
      </c>
      <c r="P402" s="24">
        <v>1991</v>
      </c>
      <c r="Q402" s="23">
        <f t="shared" si="189"/>
        <v>0.531784188034188</v>
      </c>
      <c r="R402" s="24">
        <v>519</v>
      </c>
      <c r="S402" s="25">
        <f t="shared" si="190"/>
        <v>0.13862179487179488</v>
      </c>
      <c r="T402" s="22">
        <v>1680</v>
      </c>
      <c r="U402" s="23">
        <f t="shared" si="191"/>
        <v>0.44871794871794873</v>
      </c>
      <c r="V402" s="24">
        <v>1373</v>
      </c>
      <c r="W402" s="23">
        <f t="shared" si="192"/>
        <v>0.36672008547008544</v>
      </c>
      <c r="X402" s="24">
        <v>691</v>
      </c>
      <c r="Y402" s="26">
        <f t="shared" si="193"/>
        <v>0.18456196581196582</v>
      </c>
      <c r="Z402" s="22">
        <f t="shared" si="194"/>
        <v>3744</v>
      </c>
    </row>
    <row r="403" spans="1:26" ht="12.75">
      <c r="A403" s="21" t="s">
        <v>371</v>
      </c>
      <c r="B403" s="22">
        <v>431</v>
      </c>
      <c r="C403" s="23">
        <f t="shared" si="182"/>
        <v>0.5887978142076503</v>
      </c>
      <c r="D403" s="24">
        <v>298</v>
      </c>
      <c r="E403" s="23">
        <f t="shared" si="183"/>
        <v>0.40710382513661203</v>
      </c>
      <c r="F403" s="24">
        <v>3</v>
      </c>
      <c r="G403" s="25">
        <f t="shared" si="184"/>
        <v>0.004098360655737705</v>
      </c>
      <c r="H403" s="22">
        <v>340</v>
      </c>
      <c r="I403" s="23">
        <f t="shared" si="185"/>
        <v>0.4644808743169399</v>
      </c>
      <c r="J403" s="24">
        <v>387</v>
      </c>
      <c r="K403" s="23">
        <f t="shared" si="186"/>
        <v>0.5286885245901639</v>
      </c>
      <c r="L403" s="24">
        <v>5</v>
      </c>
      <c r="M403" s="25">
        <f t="shared" si="187"/>
        <v>0.006830601092896175</v>
      </c>
      <c r="N403" s="22">
        <v>268</v>
      </c>
      <c r="O403" s="23">
        <f t="shared" si="188"/>
        <v>0.366120218579235</v>
      </c>
      <c r="P403" s="24">
        <v>459</v>
      </c>
      <c r="Q403" s="23">
        <f t="shared" si="189"/>
        <v>0.6270491803278688</v>
      </c>
      <c r="R403" s="24">
        <v>5</v>
      </c>
      <c r="S403" s="25">
        <f t="shared" si="190"/>
        <v>0.006830601092896175</v>
      </c>
      <c r="T403" s="22">
        <v>364</v>
      </c>
      <c r="U403" s="23">
        <f t="shared" si="191"/>
        <v>0.4972677595628415</v>
      </c>
      <c r="V403" s="24">
        <v>331</v>
      </c>
      <c r="W403" s="23">
        <f t="shared" si="192"/>
        <v>0.4521857923497268</v>
      </c>
      <c r="X403" s="24">
        <v>37</v>
      </c>
      <c r="Y403" s="26">
        <f t="shared" si="193"/>
        <v>0.050546448087431695</v>
      </c>
      <c r="Z403" s="22">
        <f t="shared" si="194"/>
        <v>732</v>
      </c>
    </row>
    <row r="404" spans="1:26" ht="12.75">
      <c r="A404" s="21" t="s">
        <v>372</v>
      </c>
      <c r="B404" s="22">
        <v>727</v>
      </c>
      <c r="C404" s="23">
        <f t="shared" si="182"/>
        <v>0.6261843238587425</v>
      </c>
      <c r="D404" s="24">
        <v>431</v>
      </c>
      <c r="E404" s="23">
        <f t="shared" si="183"/>
        <v>0.37123169681309215</v>
      </c>
      <c r="F404" s="24">
        <v>3</v>
      </c>
      <c r="G404" s="25">
        <f t="shared" si="184"/>
        <v>0.002583979328165375</v>
      </c>
      <c r="H404" s="22">
        <v>496</v>
      </c>
      <c r="I404" s="23">
        <f t="shared" si="185"/>
        <v>0.4272179155900086</v>
      </c>
      <c r="J404" s="24">
        <v>655</v>
      </c>
      <c r="K404" s="23">
        <f t="shared" si="186"/>
        <v>0.5641688199827735</v>
      </c>
      <c r="L404" s="24">
        <v>10</v>
      </c>
      <c r="M404" s="25">
        <f t="shared" si="187"/>
        <v>0.008613264427217916</v>
      </c>
      <c r="N404" s="22">
        <v>423</v>
      </c>
      <c r="O404" s="23">
        <f t="shared" si="188"/>
        <v>0.3643410852713178</v>
      </c>
      <c r="P404" s="24">
        <v>729</v>
      </c>
      <c r="Q404" s="23">
        <f t="shared" si="189"/>
        <v>0.627906976744186</v>
      </c>
      <c r="R404" s="24">
        <v>9</v>
      </c>
      <c r="S404" s="25">
        <f t="shared" si="190"/>
        <v>0.007751937984496124</v>
      </c>
      <c r="T404" s="22">
        <v>591</v>
      </c>
      <c r="U404" s="23">
        <f t="shared" si="191"/>
        <v>0.5090439276485789</v>
      </c>
      <c r="V404" s="24">
        <v>507</v>
      </c>
      <c r="W404" s="23">
        <f t="shared" si="192"/>
        <v>0.43669250645994834</v>
      </c>
      <c r="X404" s="24">
        <v>63</v>
      </c>
      <c r="Y404" s="26">
        <f t="shared" si="193"/>
        <v>0.05426356589147287</v>
      </c>
      <c r="Z404" s="22">
        <f t="shared" si="194"/>
        <v>1161</v>
      </c>
    </row>
    <row r="406" spans="1:26" s="2" customFormat="1" ht="12.75">
      <c r="A406" s="1" t="s">
        <v>525</v>
      </c>
      <c r="B406" s="3">
        <f>SUM(B395:B404)</f>
        <v>7732</v>
      </c>
      <c r="C406" s="9">
        <f>B406/($B406+$D406+$F406)</f>
        <v>0.6010104935872522</v>
      </c>
      <c r="D406" s="4">
        <f>SUM(D395:D404)</f>
        <v>5078</v>
      </c>
      <c r="E406" s="9">
        <f>D406/($B406+$D406+$F406)</f>
        <v>0.39471434123591137</v>
      </c>
      <c r="F406" s="4">
        <f>SUM(F395:F404)</f>
        <v>55</v>
      </c>
      <c r="G406" s="10">
        <f>F406/($B406+$D406+$F406)</f>
        <v>0.004275165176836378</v>
      </c>
      <c r="H406" s="3">
        <f>SUM(H395:H404)</f>
        <v>5588</v>
      </c>
      <c r="I406" s="9">
        <f>H406/($H406+$J406+$L406)</f>
        <v>0.43435678196657596</v>
      </c>
      <c r="J406" s="4">
        <f>SUM(J395:J404)</f>
        <v>6696</v>
      </c>
      <c r="K406" s="9">
        <f>J406/($H406+$J406+$L406)</f>
        <v>0.5204819277108433</v>
      </c>
      <c r="L406" s="4">
        <f>SUM(L395:L404)</f>
        <v>581</v>
      </c>
      <c r="M406" s="10">
        <f>L406/($H406+$J406+$L406)</f>
        <v>0.04516129032258064</v>
      </c>
      <c r="N406" s="3">
        <f>SUM(N395:N404)</f>
        <v>4626</v>
      </c>
      <c r="O406" s="9">
        <f>N406/($N406+$P406+$R406)</f>
        <v>0.3595802565099106</v>
      </c>
      <c r="P406" s="4">
        <f>SUM(P395:P404)</f>
        <v>7655</v>
      </c>
      <c r="Q406" s="9">
        <f>P406/($N406+$P406+$R406)</f>
        <v>0.5950252623396813</v>
      </c>
      <c r="R406" s="4">
        <f>SUM(R395:R404)</f>
        <v>584</v>
      </c>
      <c r="S406" s="10">
        <f>R406/($N406+$P406+$R406)</f>
        <v>0.04539448115040808</v>
      </c>
      <c r="T406" s="3">
        <f>SUM(T395:T404)</f>
        <v>6266</v>
      </c>
      <c r="U406" s="9">
        <f>T406/($T406+$V406+$X406)</f>
        <v>0.48705790905557717</v>
      </c>
      <c r="V406" s="4">
        <f>SUM(V395:V404)</f>
        <v>5422</v>
      </c>
      <c r="W406" s="9">
        <f>V406/($T406+$V406+$X406)</f>
        <v>0.42145355616012437</v>
      </c>
      <c r="X406" s="4">
        <f>SUM(X395:X404)</f>
        <v>1177</v>
      </c>
      <c r="Y406" s="20">
        <f>X406/($T406+$V406+$X406)</f>
        <v>0.09148853478429848</v>
      </c>
      <c r="Z406" s="3">
        <f>SUM(Z395:Z404)</f>
        <v>12865</v>
      </c>
    </row>
    <row r="408" spans="1:26" ht="12.75">
      <c r="A408" s="21" t="s">
        <v>395</v>
      </c>
      <c r="B408" s="22">
        <v>339</v>
      </c>
      <c r="C408" s="23">
        <f aca="true" t="shared" si="195" ref="C408:C441">B408/($B408+$D408+$F408)</f>
        <v>0.5441412520064205</v>
      </c>
      <c r="D408" s="24">
        <v>277</v>
      </c>
      <c r="E408" s="23">
        <f aca="true" t="shared" si="196" ref="E408:E441">D408/($B408+$D408+$F408)</f>
        <v>0.4446227929373997</v>
      </c>
      <c r="F408" s="24">
        <v>7</v>
      </c>
      <c r="G408" s="25">
        <f aca="true" t="shared" si="197" ref="G408:G441">F408/($B408+$D408+$F408)</f>
        <v>0.011235955056179775</v>
      </c>
      <c r="H408" s="22">
        <v>361</v>
      </c>
      <c r="I408" s="23">
        <f aca="true" t="shared" si="198" ref="I408:I441">H408/($H408+$J408+$L408)</f>
        <v>0.579454253611557</v>
      </c>
      <c r="J408" s="24">
        <v>261</v>
      </c>
      <c r="K408" s="23">
        <f aca="true" t="shared" si="199" ref="K408:K441">J408/($H408+$J408+$L408)</f>
        <v>0.4189406099518459</v>
      </c>
      <c r="L408" s="24">
        <v>1</v>
      </c>
      <c r="M408" s="25">
        <f aca="true" t="shared" si="200" ref="M408:M441">L408/($H408+$J408+$L408)</f>
        <v>0.0016051364365971107</v>
      </c>
      <c r="N408" s="22">
        <v>312</v>
      </c>
      <c r="O408" s="23">
        <f aca="true" t="shared" si="201" ref="O408:O441">N408/($N408+$P408+$R408)</f>
        <v>0.5008025682182986</v>
      </c>
      <c r="P408" s="24">
        <v>309</v>
      </c>
      <c r="Q408" s="23">
        <f aca="true" t="shared" si="202" ref="Q408:Q441">P408/($N408+$P408+$R408)</f>
        <v>0.4959871589085072</v>
      </c>
      <c r="R408" s="24">
        <v>2</v>
      </c>
      <c r="S408" s="25">
        <f aca="true" t="shared" si="203" ref="S408:S441">R408/($N408+$P408+$R408)</f>
        <v>0.0032102728731942215</v>
      </c>
      <c r="T408" s="22">
        <v>263</v>
      </c>
      <c r="U408" s="23">
        <f aca="true" t="shared" si="204" ref="U408:U441">T408/($T408+$V408+$X408)</f>
        <v>0.42215088282504015</v>
      </c>
      <c r="V408" s="24">
        <v>333</v>
      </c>
      <c r="W408" s="23">
        <f aca="true" t="shared" si="205" ref="W408:W441">V408/($T408+$V408+$X408)</f>
        <v>0.5345104333868379</v>
      </c>
      <c r="X408" s="24">
        <v>27</v>
      </c>
      <c r="Y408" s="26">
        <f aca="true" t="shared" si="206" ref="Y408:Y441">X408/($T408+$V408+$X408)</f>
        <v>0.04333868378812199</v>
      </c>
      <c r="Z408" s="32">
        <f aca="true" t="shared" si="207" ref="Z408:Z441">T408+V408+X408</f>
        <v>623</v>
      </c>
    </row>
    <row r="409" spans="1:26" ht="12.75">
      <c r="A409" s="21" t="s">
        <v>373</v>
      </c>
      <c r="B409" s="22">
        <v>107</v>
      </c>
      <c r="C409" s="23">
        <f t="shared" si="195"/>
        <v>0.5194174757281553</v>
      </c>
      <c r="D409" s="24">
        <v>95</v>
      </c>
      <c r="E409" s="23">
        <f t="shared" si="196"/>
        <v>0.46116504854368934</v>
      </c>
      <c r="F409" s="24">
        <v>4</v>
      </c>
      <c r="G409" s="25">
        <f t="shared" si="197"/>
        <v>0.019417475728155338</v>
      </c>
      <c r="H409" s="22">
        <v>74</v>
      </c>
      <c r="I409" s="23">
        <f t="shared" si="198"/>
        <v>0.3592233009708738</v>
      </c>
      <c r="J409" s="24">
        <v>128</v>
      </c>
      <c r="K409" s="23">
        <f t="shared" si="199"/>
        <v>0.6213592233009708</v>
      </c>
      <c r="L409" s="24">
        <v>4</v>
      </c>
      <c r="M409" s="25">
        <f t="shared" si="200"/>
        <v>0.019417475728155338</v>
      </c>
      <c r="N409" s="22">
        <v>70</v>
      </c>
      <c r="O409" s="23">
        <f t="shared" si="201"/>
        <v>0.33980582524271846</v>
      </c>
      <c r="P409" s="24">
        <v>133</v>
      </c>
      <c r="Q409" s="23">
        <f t="shared" si="202"/>
        <v>0.6456310679611651</v>
      </c>
      <c r="R409" s="24">
        <v>3</v>
      </c>
      <c r="S409" s="25">
        <f t="shared" si="203"/>
        <v>0.014563106796116505</v>
      </c>
      <c r="T409" s="22">
        <v>77</v>
      </c>
      <c r="U409" s="23">
        <f t="shared" si="204"/>
        <v>0.3737864077669903</v>
      </c>
      <c r="V409" s="24">
        <v>120</v>
      </c>
      <c r="W409" s="23">
        <f t="shared" si="205"/>
        <v>0.5825242718446602</v>
      </c>
      <c r="X409" s="24">
        <v>9</v>
      </c>
      <c r="Y409" s="26">
        <f t="shared" si="206"/>
        <v>0.043689320388349516</v>
      </c>
      <c r="Z409" s="32">
        <f t="shared" si="207"/>
        <v>206</v>
      </c>
    </row>
    <row r="410" spans="1:26" ht="12.75">
      <c r="A410" s="21" t="s">
        <v>374</v>
      </c>
      <c r="B410" s="22">
        <v>137</v>
      </c>
      <c r="C410" s="23">
        <f t="shared" si="195"/>
        <v>0.5546558704453441</v>
      </c>
      <c r="D410" s="24">
        <v>107</v>
      </c>
      <c r="E410" s="23">
        <f t="shared" si="196"/>
        <v>0.4331983805668016</v>
      </c>
      <c r="F410" s="24">
        <v>3</v>
      </c>
      <c r="G410" s="25">
        <f t="shared" si="197"/>
        <v>0.012145748987854251</v>
      </c>
      <c r="H410" s="22">
        <v>128</v>
      </c>
      <c r="I410" s="23">
        <f t="shared" si="198"/>
        <v>0.5182186234817814</v>
      </c>
      <c r="J410" s="24">
        <v>118</v>
      </c>
      <c r="K410" s="23">
        <f t="shared" si="199"/>
        <v>0.4777327935222672</v>
      </c>
      <c r="L410" s="24">
        <v>1</v>
      </c>
      <c r="M410" s="25">
        <f t="shared" si="200"/>
        <v>0.004048582995951417</v>
      </c>
      <c r="N410" s="22">
        <v>103</v>
      </c>
      <c r="O410" s="23">
        <f t="shared" si="201"/>
        <v>0.41700404858299595</v>
      </c>
      <c r="P410" s="24">
        <v>144</v>
      </c>
      <c r="Q410" s="23">
        <f t="shared" si="202"/>
        <v>0.582995951417004</v>
      </c>
      <c r="R410" s="24">
        <v>0</v>
      </c>
      <c r="S410" s="25">
        <f t="shared" si="203"/>
        <v>0</v>
      </c>
      <c r="T410" s="22">
        <v>113</v>
      </c>
      <c r="U410" s="23">
        <f t="shared" si="204"/>
        <v>0.4574898785425101</v>
      </c>
      <c r="V410" s="24">
        <v>119</v>
      </c>
      <c r="W410" s="23">
        <f t="shared" si="205"/>
        <v>0.4817813765182186</v>
      </c>
      <c r="X410" s="24">
        <v>15</v>
      </c>
      <c r="Y410" s="26">
        <f t="shared" si="206"/>
        <v>0.06072874493927125</v>
      </c>
      <c r="Z410" s="32">
        <f t="shared" si="207"/>
        <v>247</v>
      </c>
    </row>
    <row r="411" spans="1:26" ht="12.75">
      <c r="A411" s="21" t="s">
        <v>375</v>
      </c>
      <c r="B411" s="22">
        <v>16</v>
      </c>
      <c r="C411" s="23">
        <f t="shared" si="195"/>
        <v>0.6666666666666666</v>
      </c>
      <c r="D411" s="24">
        <v>8</v>
      </c>
      <c r="E411" s="23">
        <f t="shared" si="196"/>
        <v>0.3333333333333333</v>
      </c>
      <c r="F411" s="24">
        <v>0</v>
      </c>
      <c r="G411" s="25">
        <f t="shared" si="197"/>
        <v>0</v>
      </c>
      <c r="H411" s="22">
        <v>17</v>
      </c>
      <c r="I411" s="23">
        <f t="shared" si="198"/>
        <v>0.7083333333333334</v>
      </c>
      <c r="J411" s="24">
        <v>7</v>
      </c>
      <c r="K411" s="23">
        <f t="shared" si="199"/>
        <v>0.2916666666666667</v>
      </c>
      <c r="L411" s="24">
        <v>0</v>
      </c>
      <c r="M411" s="25">
        <f t="shared" si="200"/>
        <v>0</v>
      </c>
      <c r="N411" s="22">
        <v>15</v>
      </c>
      <c r="O411" s="23">
        <f t="shared" si="201"/>
        <v>0.625</v>
      </c>
      <c r="P411" s="24">
        <v>9</v>
      </c>
      <c r="Q411" s="23">
        <f t="shared" si="202"/>
        <v>0.375</v>
      </c>
      <c r="R411" s="24">
        <v>0</v>
      </c>
      <c r="S411" s="25">
        <f t="shared" si="203"/>
        <v>0</v>
      </c>
      <c r="T411" s="22">
        <v>7</v>
      </c>
      <c r="U411" s="23">
        <f t="shared" si="204"/>
        <v>0.2916666666666667</v>
      </c>
      <c r="V411" s="24">
        <v>17</v>
      </c>
      <c r="W411" s="23">
        <f t="shared" si="205"/>
        <v>0.7083333333333334</v>
      </c>
      <c r="X411" s="24">
        <v>0</v>
      </c>
      <c r="Y411" s="26">
        <f t="shared" si="206"/>
        <v>0</v>
      </c>
      <c r="Z411" s="32">
        <f t="shared" si="207"/>
        <v>24</v>
      </c>
    </row>
    <row r="412" spans="1:26" ht="12.75">
      <c r="A412" s="21" t="s">
        <v>376</v>
      </c>
      <c r="B412" s="22">
        <v>78</v>
      </c>
      <c r="C412" s="23">
        <f t="shared" si="195"/>
        <v>0.5098039215686274</v>
      </c>
      <c r="D412" s="24">
        <v>75</v>
      </c>
      <c r="E412" s="23">
        <f t="shared" si="196"/>
        <v>0.49019607843137253</v>
      </c>
      <c r="F412" s="24">
        <v>0</v>
      </c>
      <c r="G412" s="25">
        <f t="shared" si="197"/>
        <v>0</v>
      </c>
      <c r="H412" s="22">
        <v>59</v>
      </c>
      <c r="I412" s="23">
        <f t="shared" si="198"/>
        <v>0.38562091503267976</v>
      </c>
      <c r="J412" s="24">
        <v>94</v>
      </c>
      <c r="K412" s="23">
        <f t="shared" si="199"/>
        <v>0.6143790849673203</v>
      </c>
      <c r="L412" s="24">
        <v>0</v>
      </c>
      <c r="M412" s="25">
        <f t="shared" si="200"/>
        <v>0</v>
      </c>
      <c r="N412" s="22">
        <v>50</v>
      </c>
      <c r="O412" s="23">
        <f t="shared" si="201"/>
        <v>0.32679738562091504</v>
      </c>
      <c r="P412" s="24">
        <v>103</v>
      </c>
      <c r="Q412" s="23">
        <f t="shared" si="202"/>
        <v>0.673202614379085</v>
      </c>
      <c r="R412" s="24">
        <v>0</v>
      </c>
      <c r="S412" s="25">
        <f t="shared" si="203"/>
        <v>0</v>
      </c>
      <c r="T412" s="22">
        <v>71</v>
      </c>
      <c r="U412" s="23">
        <f t="shared" si="204"/>
        <v>0.46405228758169936</v>
      </c>
      <c r="V412" s="24">
        <v>76</v>
      </c>
      <c r="W412" s="23">
        <f t="shared" si="205"/>
        <v>0.49673202614379086</v>
      </c>
      <c r="X412" s="24">
        <v>6</v>
      </c>
      <c r="Y412" s="26">
        <f t="shared" si="206"/>
        <v>0.0392156862745098</v>
      </c>
      <c r="Z412" s="32">
        <f t="shared" si="207"/>
        <v>153</v>
      </c>
    </row>
    <row r="413" spans="1:26" ht="12.75">
      <c r="A413" s="21" t="s">
        <v>377</v>
      </c>
      <c r="B413" s="22">
        <v>299</v>
      </c>
      <c r="C413" s="23">
        <f t="shared" si="195"/>
        <v>0.6016096579476862</v>
      </c>
      <c r="D413" s="24">
        <v>196</v>
      </c>
      <c r="E413" s="23">
        <f t="shared" si="196"/>
        <v>0.39436619718309857</v>
      </c>
      <c r="F413" s="24">
        <v>2</v>
      </c>
      <c r="G413" s="25">
        <f t="shared" si="197"/>
        <v>0.004024144869215292</v>
      </c>
      <c r="H413" s="22">
        <v>254</v>
      </c>
      <c r="I413" s="23">
        <f t="shared" si="198"/>
        <v>0.5110663983903421</v>
      </c>
      <c r="J413" s="24">
        <v>242</v>
      </c>
      <c r="K413" s="23">
        <f t="shared" si="199"/>
        <v>0.4869215291750503</v>
      </c>
      <c r="L413" s="24">
        <v>1</v>
      </c>
      <c r="M413" s="25">
        <f t="shared" si="200"/>
        <v>0.002012072434607646</v>
      </c>
      <c r="N413" s="22">
        <v>214</v>
      </c>
      <c r="O413" s="23">
        <f t="shared" si="201"/>
        <v>0.4305835010060362</v>
      </c>
      <c r="P413" s="24">
        <v>280</v>
      </c>
      <c r="Q413" s="23">
        <f t="shared" si="202"/>
        <v>0.5633802816901409</v>
      </c>
      <c r="R413" s="24">
        <v>3</v>
      </c>
      <c r="S413" s="25">
        <f t="shared" si="203"/>
        <v>0.006036217303822937</v>
      </c>
      <c r="T413" s="22">
        <v>240</v>
      </c>
      <c r="U413" s="23">
        <f t="shared" si="204"/>
        <v>0.482897384305835</v>
      </c>
      <c r="V413" s="24">
        <v>239</v>
      </c>
      <c r="W413" s="23">
        <f t="shared" si="205"/>
        <v>0.48088531187122735</v>
      </c>
      <c r="X413" s="24">
        <v>18</v>
      </c>
      <c r="Y413" s="26">
        <f t="shared" si="206"/>
        <v>0.03621730382293763</v>
      </c>
      <c r="Z413" s="32">
        <f t="shared" si="207"/>
        <v>497</v>
      </c>
    </row>
    <row r="414" spans="1:26" ht="12.75">
      <c r="A414" s="21" t="s">
        <v>378</v>
      </c>
      <c r="B414" s="22">
        <v>13</v>
      </c>
      <c r="C414" s="23">
        <f t="shared" si="195"/>
        <v>0.41935483870967744</v>
      </c>
      <c r="D414" s="24">
        <v>18</v>
      </c>
      <c r="E414" s="23">
        <f t="shared" si="196"/>
        <v>0.5806451612903226</v>
      </c>
      <c r="F414" s="24">
        <v>0</v>
      </c>
      <c r="G414" s="25">
        <f t="shared" si="197"/>
        <v>0</v>
      </c>
      <c r="H414" s="22">
        <v>13</v>
      </c>
      <c r="I414" s="23">
        <f t="shared" si="198"/>
        <v>0.41935483870967744</v>
      </c>
      <c r="J414" s="24">
        <v>17</v>
      </c>
      <c r="K414" s="23">
        <f t="shared" si="199"/>
        <v>0.5483870967741935</v>
      </c>
      <c r="L414" s="24">
        <v>1</v>
      </c>
      <c r="M414" s="25">
        <f t="shared" si="200"/>
        <v>0.03225806451612903</v>
      </c>
      <c r="N414" s="22">
        <v>11</v>
      </c>
      <c r="O414" s="23">
        <f t="shared" si="201"/>
        <v>0.3548387096774194</v>
      </c>
      <c r="P414" s="24">
        <v>18</v>
      </c>
      <c r="Q414" s="23">
        <f t="shared" si="202"/>
        <v>0.5806451612903226</v>
      </c>
      <c r="R414" s="24">
        <v>2</v>
      </c>
      <c r="S414" s="25">
        <f t="shared" si="203"/>
        <v>0.06451612903225806</v>
      </c>
      <c r="T414" s="22">
        <v>17</v>
      </c>
      <c r="U414" s="23">
        <f t="shared" si="204"/>
        <v>0.5483870967741935</v>
      </c>
      <c r="V414" s="24">
        <v>12</v>
      </c>
      <c r="W414" s="23">
        <f t="shared" si="205"/>
        <v>0.3870967741935484</v>
      </c>
      <c r="X414" s="24">
        <v>2</v>
      </c>
      <c r="Y414" s="26">
        <f t="shared" si="206"/>
        <v>0.06451612903225806</v>
      </c>
      <c r="Z414" s="32">
        <f t="shared" si="207"/>
        <v>31</v>
      </c>
    </row>
    <row r="415" spans="1:26" ht="12.75">
      <c r="A415" s="21" t="s">
        <v>396</v>
      </c>
      <c r="B415" s="22">
        <v>176</v>
      </c>
      <c r="C415" s="23">
        <f t="shared" si="195"/>
        <v>0.5269461077844312</v>
      </c>
      <c r="D415" s="24">
        <v>156</v>
      </c>
      <c r="E415" s="23">
        <f t="shared" si="196"/>
        <v>0.46706586826347307</v>
      </c>
      <c r="F415" s="24">
        <v>2</v>
      </c>
      <c r="G415" s="25">
        <f t="shared" si="197"/>
        <v>0.005988023952095809</v>
      </c>
      <c r="H415" s="22">
        <v>158</v>
      </c>
      <c r="I415" s="23">
        <f t="shared" si="198"/>
        <v>0.47305389221556887</v>
      </c>
      <c r="J415" s="24">
        <v>173</v>
      </c>
      <c r="K415" s="23">
        <f t="shared" si="199"/>
        <v>0.5179640718562875</v>
      </c>
      <c r="L415" s="24">
        <v>3</v>
      </c>
      <c r="M415" s="25">
        <f t="shared" si="200"/>
        <v>0.008982035928143712</v>
      </c>
      <c r="N415" s="22">
        <v>131</v>
      </c>
      <c r="O415" s="23">
        <f t="shared" si="201"/>
        <v>0.39221556886227543</v>
      </c>
      <c r="P415" s="24">
        <v>201</v>
      </c>
      <c r="Q415" s="23">
        <f t="shared" si="202"/>
        <v>0.6017964071856288</v>
      </c>
      <c r="R415" s="24">
        <v>2</v>
      </c>
      <c r="S415" s="25">
        <f t="shared" si="203"/>
        <v>0.005988023952095809</v>
      </c>
      <c r="T415" s="22">
        <v>151</v>
      </c>
      <c r="U415" s="23">
        <f t="shared" si="204"/>
        <v>0.45209580838323354</v>
      </c>
      <c r="V415" s="24">
        <v>169</v>
      </c>
      <c r="W415" s="23">
        <f t="shared" si="205"/>
        <v>0.5059880239520959</v>
      </c>
      <c r="X415" s="24">
        <v>14</v>
      </c>
      <c r="Y415" s="26">
        <f t="shared" si="206"/>
        <v>0.041916167664670656</v>
      </c>
      <c r="Z415" s="32">
        <f t="shared" si="207"/>
        <v>334</v>
      </c>
    </row>
    <row r="416" spans="1:26" ht="12.75">
      <c r="A416" s="21" t="s">
        <v>379</v>
      </c>
      <c r="B416" s="22">
        <v>2</v>
      </c>
      <c r="C416" s="23">
        <f t="shared" si="195"/>
        <v>0.6666666666666666</v>
      </c>
      <c r="D416" s="24">
        <v>1</v>
      </c>
      <c r="E416" s="23">
        <f t="shared" si="196"/>
        <v>0.3333333333333333</v>
      </c>
      <c r="F416" s="24">
        <v>0</v>
      </c>
      <c r="G416" s="25">
        <f t="shared" si="197"/>
        <v>0</v>
      </c>
      <c r="H416" s="22">
        <v>2</v>
      </c>
      <c r="I416" s="23">
        <f t="shared" si="198"/>
        <v>0.6666666666666666</v>
      </c>
      <c r="J416" s="24">
        <v>1</v>
      </c>
      <c r="K416" s="23">
        <f t="shared" si="199"/>
        <v>0.3333333333333333</v>
      </c>
      <c r="L416" s="24">
        <v>0</v>
      </c>
      <c r="M416" s="25">
        <f t="shared" si="200"/>
        <v>0</v>
      </c>
      <c r="N416" s="22">
        <v>2</v>
      </c>
      <c r="O416" s="23">
        <f t="shared" si="201"/>
        <v>0.6666666666666666</v>
      </c>
      <c r="P416" s="24">
        <v>1</v>
      </c>
      <c r="Q416" s="23">
        <f t="shared" si="202"/>
        <v>0.3333333333333333</v>
      </c>
      <c r="R416" s="24">
        <v>0</v>
      </c>
      <c r="S416" s="25">
        <f t="shared" si="203"/>
        <v>0</v>
      </c>
      <c r="T416" s="22">
        <v>1</v>
      </c>
      <c r="U416" s="23">
        <f t="shared" si="204"/>
        <v>0.3333333333333333</v>
      </c>
      <c r="V416" s="24">
        <v>2</v>
      </c>
      <c r="W416" s="23">
        <f t="shared" si="205"/>
        <v>0.6666666666666666</v>
      </c>
      <c r="X416" s="24">
        <v>0</v>
      </c>
      <c r="Y416" s="26">
        <f t="shared" si="206"/>
        <v>0</v>
      </c>
      <c r="Z416" s="32">
        <f t="shared" si="207"/>
        <v>3</v>
      </c>
    </row>
    <row r="417" spans="1:26" ht="12.75">
      <c r="A417" s="21" t="s">
        <v>380</v>
      </c>
      <c r="B417" s="22">
        <v>90</v>
      </c>
      <c r="C417" s="23">
        <f t="shared" si="195"/>
        <v>0.5389221556886228</v>
      </c>
      <c r="D417" s="24">
        <v>77</v>
      </c>
      <c r="E417" s="23">
        <f t="shared" si="196"/>
        <v>0.46107784431137727</v>
      </c>
      <c r="F417" s="24">
        <v>0</v>
      </c>
      <c r="G417" s="25">
        <f t="shared" si="197"/>
        <v>0</v>
      </c>
      <c r="H417" s="22">
        <v>83</v>
      </c>
      <c r="I417" s="23">
        <f t="shared" si="198"/>
        <v>0.49700598802395207</v>
      </c>
      <c r="J417" s="24">
        <v>84</v>
      </c>
      <c r="K417" s="23">
        <f t="shared" si="199"/>
        <v>0.5029940119760479</v>
      </c>
      <c r="L417" s="24">
        <v>0</v>
      </c>
      <c r="M417" s="25">
        <f t="shared" si="200"/>
        <v>0</v>
      </c>
      <c r="N417" s="22">
        <v>74</v>
      </c>
      <c r="O417" s="23">
        <f t="shared" si="201"/>
        <v>0.4431137724550898</v>
      </c>
      <c r="P417" s="24">
        <v>93</v>
      </c>
      <c r="Q417" s="23">
        <f t="shared" si="202"/>
        <v>0.5568862275449101</v>
      </c>
      <c r="R417" s="24">
        <v>0</v>
      </c>
      <c r="S417" s="25">
        <f t="shared" si="203"/>
        <v>0</v>
      </c>
      <c r="T417" s="22">
        <v>71</v>
      </c>
      <c r="U417" s="23">
        <f t="shared" si="204"/>
        <v>0.4251497005988024</v>
      </c>
      <c r="V417" s="24">
        <v>89</v>
      </c>
      <c r="W417" s="23">
        <f t="shared" si="205"/>
        <v>0.5329341317365269</v>
      </c>
      <c r="X417" s="24">
        <v>7</v>
      </c>
      <c r="Y417" s="26">
        <f t="shared" si="206"/>
        <v>0.041916167664670656</v>
      </c>
      <c r="Z417" s="32">
        <f t="shared" si="207"/>
        <v>167</v>
      </c>
    </row>
    <row r="418" spans="1:26" ht="12.75">
      <c r="A418" s="21" t="s">
        <v>397</v>
      </c>
      <c r="B418" s="22">
        <v>117</v>
      </c>
      <c r="C418" s="23">
        <f t="shared" si="195"/>
        <v>0.5131578947368421</v>
      </c>
      <c r="D418" s="24">
        <v>110</v>
      </c>
      <c r="E418" s="23">
        <f t="shared" si="196"/>
        <v>0.4824561403508772</v>
      </c>
      <c r="F418" s="24">
        <v>1</v>
      </c>
      <c r="G418" s="25">
        <f t="shared" si="197"/>
        <v>0.0043859649122807015</v>
      </c>
      <c r="H418" s="22">
        <v>125</v>
      </c>
      <c r="I418" s="23">
        <f t="shared" si="198"/>
        <v>0.5482456140350878</v>
      </c>
      <c r="J418" s="24">
        <v>102</v>
      </c>
      <c r="K418" s="23">
        <f t="shared" si="199"/>
        <v>0.4473684210526316</v>
      </c>
      <c r="L418" s="24">
        <v>1</v>
      </c>
      <c r="M418" s="25">
        <f t="shared" si="200"/>
        <v>0.0043859649122807015</v>
      </c>
      <c r="N418" s="22">
        <v>105</v>
      </c>
      <c r="O418" s="23">
        <f t="shared" si="201"/>
        <v>0.4605263157894737</v>
      </c>
      <c r="P418" s="24">
        <v>121</v>
      </c>
      <c r="Q418" s="23">
        <f t="shared" si="202"/>
        <v>0.5307017543859649</v>
      </c>
      <c r="R418" s="24">
        <v>2</v>
      </c>
      <c r="S418" s="25">
        <f t="shared" si="203"/>
        <v>0.008771929824561403</v>
      </c>
      <c r="T418" s="22">
        <v>107</v>
      </c>
      <c r="U418" s="23">
        <f t="shared" si="204"/>
        <v>0.4692982456140351</v>
      </c>
      <c r="V418" s="24">
        <v>110</v>
      </c>
      <c r="W418" s="23">
        <f t="shared" si="205"/>
        <v>0.4824561403508772</v>
      </c>
      <c r="X418" s="24">
        <v>11</v>
      </c>
      <c r="Y418" s="26">
        <f t="shared" si="206"/>
        <v>0.04824561403508772</v>
      </c>
      <c r="Z418" s="32">
        <f t="shared" si="207"/>
        <v>228</v>
      </c>
    </row>
    <row r="419" spans="1:26" ht="12.75">
      <c r="A419" s="21" t="s">
        <v>398</v>
      </c>
      <c r="B419" s="22">
        <v>1058</v>
      </c>
      <c r="C419" s="23">
        <f t="shared" si="195"/>
        <v>0.6412121212121212</v>
      </c>
      <c r="D419" s="24">
        <v>588</v>
      </c>
      <c r="E419" s="23">
        <f t="shared" si="196"/>
        <v>0.3563636363636364</v>
      </c>
      <c r="F419" s="24">
        <v>4</v>
      </c>
      <c r="G419" s="25">
        <f t="shared" si="197"/>
        <v>0.0024242424242424242</v>
      </c>
      <c r="H419" s="22">
        <v>939</v>
      </c>
      <c r="I419" s="23">
        <f t="shared" si="198"/>
        <v>0.5690909090909091</v>
      </c>
      <c r="J419" s="24">
        <v>707</v>
      </c>
      <c r="K419" s="23">
        <f t="shared" si="199"/>
        <v>0.42848484848484847</v>
      </c>
      <c r="L419" s="24">
        <v>4</v>
      </c>
      <c r="M419" s="25">
        <f t="shared" si="200"/>
        <v>0.0024242424242424242</v>
      </c>
      <c r="N419" s="22">
        <v>790</v>
      </c>
      <c r="O419" s="23">
        <f t="shared" si="201"/>
        <v>0.47878787878787876</v>
      </c>
      <c r="P419" s="24">
        <v>853</v>
      </c>
      <c r="Q419" s="23">
        <f t="shared" si="202"/>
        <v>0.516969696969697</v>
      </c>
      <c r="R419" s="24">
        <v>7</v>
      </c>
      <c r="S419" s="25">
        <f t="shared" si="203"/>
        <v>0.004242424242424243</v>
      </c>
      <c r="T419" s="22">
        <v>797</v>
      </c>
      <c r="U419" s="23">
        <f t="shared" si="204"/>
        <v>0.48303030303030303</v>
      </c>
      <c r="V419" s="24">
        <v>795</v>
      </c>
      <c r="W419" s="23">
        <f t="shared" si="205"/>
        <v>0.4818181818181818</v>
      </c>
      <c r="X419" s="24">
        <v>58</v>
      </c>
      <c r="Y419" s="26">
        <f t="shared" si="206"/>
        <v>0.03515151515151515</v>
      </c>
      <c r="Z419" s="32">
        <f t="shared" si="207"/>
        <v>1650</v>
      </c>
    </row>
    <row r="420" spans="1:26" ht="12.75">
      <c r="A420" s="21" t="s">
        <v>381</v>
      </c>
      <c r="B420" s="22">
        <v>126</v>
      </c>
      <c r="C420" s="23">
        <f t="shared" si="195"/>
        <v>0.4864864864864865</v>
      </c>
      <c r="D420" s="24">
        <v>128</v>
      </c>
      <c r="E420" s="23">
        <f t="shared" si="196"/>
        <v>0.4942084942084942</v>
      </c>
      <c r="F420" s="24">
        <v>5</v>
      </c>
      <c r="G420" s="25">
        <f t="shared" si="197"/>
        <v>0.019305019305019305</v>
      </c>
      <c r="H420" s="22">
        <v>121</v>
      </c>
      <c r="I420" s="23">
        <f t="shared" si="198"/>
        <v>0.4671814671814672</v>
      </c>
      <c r="J420" s="24">
        <v>134</v>
      </c>
      <c r="K420" s="23">
        <f t="shared" si="199"/>
        <v>0.5173745173745173</v>
      </c>
      <c r="L420" s="24">
        <v>4</v>
      </c>
      <c r="M420" s="25">
        <f t="shared" si="200"/>
        <v>0.015444015444015444</v>
      </c>
      <c r="N420" s="22">
        <v>106</v>
      </c>
      <c r="O420" s="23">
        <f t="shared" si="201"/>
        <v>0.4092664092664093</v>
      </c>
      <c r="P420" s="24">
        <v>150</v>
      </c>
      <c r="Q420" s="23">
        <f t="shared" si="202"/>
        <v>0.5791505791505791</v>
      </c>
      <c r="R420" s="24">
        <v>3</v>
      </c>
      <c r="S420" s="25">
        <f t="shared" si="203"/>
        <v>0.011583011583011582</v>
      </c>
      <c r="T420" s="22">
        <v>99</v>
      </c>
      <c r="U420" s="23">
        <f t="shared" si="204"/>
        <v>0.38223938223938225</v>
      </c>
      <c r="V420" s="24">
        <v>134</v>
      </c>
      <c r="W420" s="23">
        <f t="shared" si="205"/>
        <v>0.5173745173745173</v>
      </c>
      <c r="X420" s="24">
        <v>26</v>
      </c>
      <c r="Y420" s="26">
        <f t="shared" si="206"/>
        <v>0.10038610038610038</v>
      </c>
      <c r="Z420" s="32">
        <f t="shared" si="207"/>
        <v>259</v>
      </c>
    </row>
    <row r="421" spans="1:26" ht="12.75">
      <c r="A421" s="21" t="s">
        <v>382</v>
      </c>
      <c r="B421" s="22">
        <v>199</v>
      </c>
      <c r="C421" s="23">
        <f t="shared" si="195"/>
        <v>0.47607655502392343</v>
      </c>
      <c r="D421" s="24">
        <v>219</v>
      </c>
      <c r="E421" s="23">
        <f t="shared" si="196"/>
        <v>0.5239234449760766</v>
      </c>
      <c r="F421" s="24">
        <v>0</v>
      </c>
      <c r="G421" s="25">
        <f t="shared" si="197"/>
        <v>0</v>
      </c>
      <c r="H421" s="22">
        <v>219</v>
      </c>
      <c r="I421" s="23">
        <f t="shared" si="198"/>
        <v>0.5239234449760766</v>
      </c>
      <c r="J421" s="24">
        <v>198</v>
      </c>
      <c r="K421" s="23">
        <f t="shared" si="199"/>
        <v>0.47368421052631576</v>
      </c>
      <c r="L421" s="24">
        <v>1</v>
      </c>
      <c r="M421" s="25">
        <f t="shared" si="200"/>
        <v>0.0023923444976076554</v>
      </c>
      <c r="N421" s="22">
        <v>181</v>
      </c>
      <c r="O421" s="23">
        <f t="shared" si="201"/>
        <v>0.43301435406698563</v>
      </c>
      <c r="P421" s="24">
        <v>237</v>
      </c>
      <c r="Q421" s="23">
        <f t="shared" si="202"/>
        <v>0.5669856459330144</v>
      </c>
      <c r="R421" s="24">
        <v>0</v>
      </c>
      <c r="S421" s="25">
        <f t="shared" si="203"/>
        <v>0</v>
      </c>
      <c r="T421" s="22">
        <v>184</v>
      </c>
      <c r="U421" s="23">
        <f t="shared" si="204"/>
        <v>0.44019138755980863</v>
      </c>
      <c r="V421" s="24">
        <v>218</v>
      </c>
      <c r="W421" s="23">
        <f t="shared" si="205"/>
        <v>0.5215311004784688</v>
      </c>
      <c r="X421" s="24">
        <v>16</v>
      </c>
      <c r="Y421" s="26">
        <f t="shared" si="206"/>
        <v>0.03827751196172249</v>
      </c>
      <c r="Z421" s="32">
        <f t="shared" si="207"/>
        <v>418</v>
      </c>
    </row>
    <row r="422" spans="1:26" ht="12.75">
      <c r="A422" s="21" t="s">
        <v>399</v>
      </c>
      <c r="B422" s="22">
        <v>41</v>
      </c>
      <c r="C422" s="23">
        <f t="shared" si="195"/>
        <v>0.5942028985507246</v>
      </c>
      <c r="D422" s="24">
        <v>27</v>
      </c>
      <c r="E422" s="23">
        <f t="shared" si="196"/>
        <v>0.391304347826087</v>
      </c>
      <c r="F422" s="24">
        <v>1</v>
      </c>
      <c r="G422" s="25">
        <f t="shared" si="197"/>
        <v>0.014492753623188406</v>
      </c>
      <c r="H422" s="22">
        <v>34</v>
      </c>
      <c r="I422" s="23">
        <f t="shared" si="198"/>
        <v>0.4927536231884058</v>
      </c>
      <c r="J422" s="24">
        <v>34</v>
      </c>
      <c r="K422" s="23">
        <f t="shared" si="199"/>
        <v>0.4927536231884058</v>
      </c>
      <c r="L422" s="24">
        <v>1</v>
      </c>
      <c r="M422" s="25">
        <f t="shared" si="200"/>
        <v>0.014492753623188406</v>
      </c>
      <c r="N422" s="22">
        <v>29</v>
      </c>
      <c r="O422" s="23">
        <f t="shared" si="201"/>
        <v>0.42028985507246375</v>
      </c>
      <c r="P422" s="24">
        <v>40</v>
      </c>
      <c r="Q422" s="23">
        <f t="shared" si="202"/>
        <v>0.5797101449275363</v>
      </c>
      <c r="R422" s="24">
        <v>0</v>
      </c>
      <c r="S422" s="25">
        <f t="shared" si="203"/>
        <v>0</v>
      </c>
      <c r="T422" s="22">
        <v>23</v>
      </c>
      <c r="U422" s="23">
        <f t="shared" si="204"/>
        <v>0.3333333333333333</v>
      </c>
      <c r="V422" s="24">
        <v>43</v>
      </c>
      <c r="W422" s="23">
        <f t="shared" si="205"/>
        <v>0.6231884057971014</v>
      </c>
      <c r="X422" s="24">
        <v>3</v>
      </c>
      <c r="Y422" s="26">
        <f t="shared" si="206"/>
        <v>0.043478260869565216</v>
      </c>
      <c r="Z422" s="32">
        <f t="shared" si="207"/>
        <v>69</v>
      </c>
    </row>
    <row r="423" spans="1:26" ht="12.75">
      <c r="A423" s="21" t="s">
        <v>383</v>
      </c>
      <c r="B423" s="22">
        <v>127</v>
      </c>
      <c r="C423" s="23">
        <f t="shared" si="195"/>
        <v>0.4980392156862745</v>
      </c>
      <c r="D423" s="24">
        <v>126</v>
      </c>
      <c r="E423" s="23">
        <f t="shared" si="196"/>
        <v>0.49411764705882355</v>
      </c>
      <c r="F423" s="24">
        <v>2</v>
      </c>
      <c r="G423" s="25">
        <f t="shared" si="197"/>
        <v>0.00784313725490196</v>
      </c>
      <c r="H423" s="22">
        <v>117</v>
      </c>
      <c r="I423" s="23">
        <f t="shared" si="198"/>
        <v>0.4588235294117647</v>
      </c>
      <c r="J423" s="24">
        <v>137</v>
      </c>
      <c r="K423" s="23">
        <f t="shared" si="199"/>
        <v>0.5372549019607843</v>
      </c>
      <c r="L423" s="24">
        <v>1</v>
      </c>
      <c r="M423" s="25">
        <f t="shared" si="200"/>
        <v>0.00392156862745098</v>
      </c>
      <c r="N423" s="22">
        <v>111</v>
      </c>
      <c r="O423" s="23">
        <f t="shared" si="201"/>
        <v>0.43529411764705883</v>
      </c>
      <c r="P423" s="24">
        <v>143</v>
      </c>
      <c r="Q423" s="23">
        <f t="shared" si="202"/>
        <v>0.5607843137254902</v>
      </c>
      <c r="R423" s="24">
        <v>1</v>
      </c>
      <c r="S423" s="25">
        <f t="shared" si="203"/>
        <v>0.00392156862745098</v>
      </c>
      <c r="T423" s="22">
        <v>118</v>
      </c>
      <c r="U423" s="23">
        <f t="shared" si="204"/>
        <v>0.4627450980392157</v>
      </c>
      <c r="V423" s="24">
        <v>127</v>
      </c>
      <c r="W423" s="23">
        <f t="shared" si="205"/>
        <v>0.4980392156862745</v>
      </c>
      <c r="X423" s="24">
        <v>10</v>
      </c>
      <c r="Y423" s="26">
        <f t="shared" si="206"/>
        <v>0.0392156862745098</v>
      </c>
      <c r="Z423" s="32">
        <f t="shared" si="207"/>
        <v>255</v>
      </c>
    </row>
    <row r="424" spans="1:26" ht="12.75">
      <c r="A424" s="21" t="s">
        <v>400</v>
      </c>
      <c r="B424" s="22">
        <v>795</v>
      </c>
      <c r="C424" s="23">
        <f t="shared" si="195"/>
        <v>0.5555555555555556</v>
      </c>
      <c r="D424" s="24">
        <v>602</v>
      </c>
      <c r="E424" s="23">
        <f t="shared" si="196"/>
        <v>0.4206848357791754</v>
      </c>
      <c r="F424" s="24">
        <v>34</v>
      </c>
      <c r="G424" s="25">
        <f t="shared" si="197"/>
        <v>0.023759608665269043</v>
      </c>
      <c r="H424" s="22">
        <v>827</v>
      </c>
      <c r="I424" s="23">
        <f t="shared" si="198"/>
        <v>0.5779175401816912</v>
      </c>
      <c r="J424" s="24">
        <v>580</v>
      </c>
      <c r="K424" s="23">
        <f t="shared" si="199"/>
        <v>0.4053109713487072</v>
      </c>
      <c r="L424" s="24">
        <v>24</v>
      </c>
      <c r="M424" s="25">
        <f t="shared" si="200"/>
        <v>0.016771488469601678</v>
      </c>
      <c r="N424" s="22">
        <v>702</v>
      </c>
      <c r="O424" s="23">
        <f t="shared" si="201"/>
        <v>0.49056603773584906</v>
      </c>
      <c r="P424" s="24">
        <v>702</v>
      </c>
      <c r="Q424" s="23">
        <f t="shared" si="202"/>
        <v>0.49056603773584906</v>
      </c>
      <c r="R424" s="24">
        <v>27</v>
      </c>
      <c r="S424" s="25">
        <f t="shared" si="203"/>
        <v>0.018867924528301886</v>
      </c>
      <c r="T424" s="22">
        <v>665</v>
      </c>
      <c r="U424" s="23">
        <f t="shared" si="204"/>
        <v>0.4647099930118798</v>
      </c>
      <c r="V424" s="24">
        <v>696</v>
      </c>
      <c r="W424" s="23">
        <f t="shared" si="205"/>
        <v>0.4863731656184486</v>
      </c>
      <c r="X424" s="24">
        <v>70</v>
      </c>
      <c r="Y424" s="26">
        <f t="shared" si="206"/>
        <v>0.04891684136967156</v>
      </c>
      <c r="Z424" s="32">
        <f t="shared" si="207"/>
        <v>1431</v>
      </c>
    </row>
    <row r="425" spans="1:26" ht="12.75">
      <c r="A425" s="21" t="s">
        <v>401</v>
      </c>
      <c r="B425" s="22">
        <v>136</v>
      </c>
      <c r="C425" s="23">
        <f t="shared" si="195"/>
        <v>0.6570048309178744</v>
      </c>
      <c r="D425" s="24">
        <v>71</v>
      </c>
      <c r="E425" s="23">
        <f t="shared" si="196"/>
        <v>0.34299516908212563</v>
      </c>
      <c r="F425" s="24">
        <v>0</v>
      </c>
      <c r="G425" s="25">
        <f t="shared" si="197"/>
        <v>0</v>
      </c>
      <c r="H425" s="22">
        <v>123</v>
      </c>
      <c r="I425" s="23">
        <f t="shared" si="198"/>
        <v>0.5942028985507246</v>
      </c>
      <c r="J425" s="24">
        <v>83</v>
      </c>
      <c r="K425" s="23">
        <f t="shared" si="199"/>
        <v>0.40096618357487923</v>
      </c>
      <c r="L425" s="24">
        <v>1</v>
      </c>
      <c r="M425" s="25">
        <f t="shared" si="200"/>
        <v>0.004830917874396135</v>
      </c>
      <c r="N425" s="22">
        <v>104</v>
      </c>
      <c r="O425" s="23">
        <f t="shared" si="201"/>
        <v>0.5024154589371981</v>
      </c>
      <c r="P425" s="24">
        <v>102</v>
      </c>
      <c r="Q425" s="23">
        <f t="shared" si="202"/>
        <v>0.4927536231884058</v>
      </c>
      <c r="R425" s="24">
        <v>1</v>
      </c>
      <c r="S425" s="25">
        <f t="shared" si="203"/>
        <v>0.004830917874396135</v>
      </c>
      <c r="T425" s="22">
        <v>94</v>
      </c>
      <c r="U425" s="23">
        <f t="shared" si="204"/>
        <v>0.45410628019323673</v>
      </c>
      <c r="V425" s="24">
        <v>109</v>
      </c>
      <c r="W425" s="23">
        <f t="shared" si="205"/>
        <v>0.5265700483091788</v>
      </c>
      <c r="X425" s="24">
        <v>4</v>
      </c>
      <c r="Y425" s="26">
        <f t="shared" si="206"/>
        <v>0.01932367149758454</v>
      </c>
      <c r="Z425" s="32">
        <f t="shared" si="207"/>
        <v>207</v>
      </c>
    </row>
    <row r="426" spans="1:26" ht="12.75">
      <c r="A426" s="21" t="s">
        <v>384</v>
      </c>
      <c r="B426" s="22">
        <v>28</v>
      </c>
      <c r="C426" s="23">
        <f t="shared" si="195"/>
        <v>0.4666666666666667</v>
      </c>
      <c r="D426" s="24">
        <v>32</v>
      </c>
      <c r="E426" s="23">
        <f t="shared" si="196"/>
        <v>0.5333333333333333</v>
      </c>
      <c r="F426" s="24">
        <v>0</v>
      </c>
      <c r="G426" s="25">
        <f t="shared" si="197"/>
        <v>0</v>
      </c>
      <c r="H426" s="22">
        <v>25</v>
      </c>
      <c r="I426" s="23">
        <f t="shared" si="198"/>
        <v>0.4166666666666667</v>
      </c>
      <c r="J426" s="24">
        <v>35</v>
      </c>
      <c r="K426" s="23">
        <f t="shared" si="199"/>
        <v>0.5833333333333334</v>
      </c>
      <c r="L426" s="24">
        <v>0</v>
      </c>
      <c r="M426" s="25">
        <f t="shared" si="200"/>
        <v>0</v>
      </c>
      <c r="N426" s="22">
        <v>23</v>
      </c>
      <c r="O426" s="23">
        <f t="shared" si="201"/>
        <v>0.38333333333333336</v>
      </c>
      <c r="P426" s="24">
        <v>37</v>
      </c>
      <c r="Q426" s="23">
        <f t="shared" si="202"/>
        <v>0.6166666666666667</v>
      </c>
      <c r="R426" s="24">
        <v>0</v>
      </c>
      <c r="S426" s="25">
        <f t="shared" si="203"/>
        <v>0</v>
      </c>
      <c r="T426" s="22">
        <v>23</v>
      </c>
      <c r="U426" s="23">
        <f t="shared" si="204"/>
        <v>0.38333333333333336</v>
      </c>
      <c r="V426" s="24">
        <v>35</v>
      </c>
      <c r="W426" s="23">
        <f t="shared" si="205"/>
        <v>0.5833333333333334</v>
      </c>
      <c r="X426" s="24">
        <v>2</v>
      </c>
      <c r="Y426" s="26">
        <f t="shared" si="206"/>
        <v>0.03333333333333333</v>
      </c>
      <c r="Z426" s="32">
        <f t="shared" si="207"/>
        <v>60</v>
      </c>
    </row>
    <row r="427" spans="1:26" ht="12.75">
      <c r="A427" s="21" t="s">
        <v>385</v>
      </c>
      <c r="B427" s="22">
        <v>70</v>
      </c>
      <c r="C427" s="23">
        <f t="shared" si="195"/>
        <v>0.6730769230769231</v>
      </c>
      <c r="D427" s="24">
        <v>33</v>
      </c>
      <c r="E427" s="23">
        <f t="shared" si="196"/>
        <v>0.3173076923076923</v>
      </c>
      <c r="F427" s="24">
        <v>1</v>
      </c>
      <c r="G427" s="25">
        <f t="shared" si="197"/>
        <v>0.009615384615384616</v>
      </c>
      <c r="H427" s="22">
        <v>44</v>
      </c>
      <c r="I427" s="23">
        <f t="shared" si="198"/>
        <v>0.4230769230769231</v>
      </c>
      <c r="J427" s="24">
        <v>59</v>
      </c>
      <c r="K427" s="23">
        <f t="shared" si="199"/>
        <v>0.5673076923076923</v>
      </c>
      <c r="L427" s="24">
        <v>1</v>
      </c>
      <c r="M427" s="25">
        <f t="shared" si="200"/>
        <v>0.009615384615384616</v>
      </c>
      <c r="N427" s="22">
        <v>40</v>
      </c>
      <c r="O427" s="23">
        <f t="shared" si="201"/>
        <v>0.38461538461538464</v>
      </c>
      <c r="P427" s="24">
        <v>62</v>
      </c>
      <c r="Q427" s="23">
        <f t="shared" si="202"/>
        <v>0.5961538461538461</v>
      </c>
      <c r="R427" s="24">
        <v>2</v>
      </c>
      <c r="S427" s="25">
        <f t="shared" si="203"/>
        <v>0.019230769230769232</v>
      </c>
      <c r="T427" s="22">
        <v>34</v>
      </c>
      <c r="U427" s="23">
        <f t="shared" si="204"/>
        <v>0.3269230769230769</v>
      </c>
      <c r="V427" s="24">
        <v>58</v>
      </c>
      <c r="W427" s="23">
        <f t="shared" si="205"/>
        <v>0.5576923076923077</v>
      </c>
      <c r="X427" s="24">
        <v>12</v>
      </c>
      <c r="Y427" s="26">
        <f t="shared" si="206"/>
        <v>0.11538461538461539</v>
      </c>
      <c r="Z427" s="32">
        <f t="shared" si="207"/>
        <v>104</v>
      </c>
    </row>
    <row r="428" spans="1:26" ht="12.75">
      <c r="A428" s="21" t="s">
        <v>402</v>
      </c>
      <c r="B428" s="22">
        <v>128</v>
      </c>
      <c r="C428" s="23">
        <f t="shared" si="195"/>
        <v>0.6153846153846154</v>
      </c>
      <c r="D428" s="24">
        <v>79</v>
      </c>
      <c r="E428" s="23">
        <f t="shared" si="196"/>
        <v>0.3798076923076923</v>
      </c>
      <c r="F428" s="24">
        <v>1</v>
      </c>
      <c r="G428" s="25">
        <f t="shared" si="197"/>
        <v>0.004807692307692308</v>
      </c>
      <c r="H428" s="22">
        <v>117</v>
      </c>
      <c r="I428" s="23">
        <f t="shared" si="198"/>
        <v>0.5625</v>
      </c>
      <c r="J428" s="24">
        <v>88</v>
      </c>
      <c r="K428" s="23">
        <f t="shared" si="199"/>
        <v>0.4230769230769231</v>
      </c>
      <c r="L428" s="24">
        <v>3</v>
      </c>
      <c r="M428" s="25">
        <f t="shared" si="200"/>
        <v>0.014423076923076924</v>
      </c>
      <c r="N428" s="22">
        <v>100</v>
      </c>
      <c r="O428" s="23">
        <f t="shared" si="201"/>
        <v>0.4807692307692308</v>
      </c>
      <c r="P428" s="24">
        <v>105</v>
      </c>
      <c r="Q428" s="23">
        <f t="shared" si="202"/>
        <v>0.5048076923076923</v>
      </c>
      <c r="R428" s="24">
        <v>3</v>
      </c>
      <c r="S428" s="25">
        <f t="shared" si="203"/>
        <v>0.014423076923076924</v>
      </c>
      <c r="T428" s="22">
        <v>111</v>
      </c>
      <c r="U428" s="23">
        <f t="shared" si="204"/>
        <v>0.5336538461538461</v>
      </c>
      <c r="V428" s="24">
        <v>84</v>
      </c>
      <c r="W428" s="23">
        <f t="shared" si="205"/>
        <v>0.40384615384615385</v>
      </c>
      <c r="X428" s="24">
        <v>13</v>
      </c>
      <c r="Y428" s="26">
        <f t="shared" si="206"/>
        <v>0.0625</v>
      </c>
      <c r="Z428" s="32">
        <f t="shared" si="207"/>
        <v>208</v>
      </c>
    </row>
    <row r="429" spans="1:26" ht="12.75">
      <c r="A429" s="21" t="s">
        <v>403</v>
      </c>
      <c r="B429" s="22">
        <v>457</v>
      </c>
      <c r="C429" s="23">
        <f t="shared" si="195"/>
        <v>0.5858974358974359</v>
      </c>
      <c r="D429" s="24">
        <v>304</v>
      </c>
      <c r="E429" s="23">
        <f t="shared" si="196"/>
        <v>0.38974358974358975</v>
      </c>
      <c r="F429" s="24">
        <v>19</v>
      </c>
      <c r="G429" s="25">
        <f t="shared" si="197"/>
        <v>0.02435897435897436</v>
      </c>
      <c r="H429" s="22">
        <v>393</v>
      </c>
      <c r="I429" s="23">
        <f t="shared" si="198"/>
        <v>0.5038461538461538</v>
      </c>
      <c r="J429" s="24">
        <v>364</v>
      </c>
      <c r="K429" s="23">
        <f t="shared" si="199"/>
        <v>0.4666666666666667</v>
      </c>
      <c r="L429" s="24">
        <v>23</v>
      </c>
      <c r="M429" s="25">
        <f t="shared" si="200"/>
        <v>0.029487179487179487</v>
      </c>
      <c r="N429" s="22">
        <v>333</v>
      </c>
      <c r="O429" s="23">
        <f t="shared" si="201"/>
        <v>0.4269230769230769</v>
      </c>
      <c r="P429" s="24">
        <v>427</v>
      </c>
      <c r="Q429" s="23">
        <f t="shared" si="202"/>
        <v>0.5474358974358975</v>
      </c>
      <c r="R429" s="24">
        <v>20</v>
      </c>
      <c r="S429" s="25">
        <f t="shared" si="203"/>
        <v>0.02564102564102564</v>
      </c>
      <c r="T429" s="22">
        <v>351</v>
      </c>
      <c r="U429" s="23">
        <f t="shared" si="204"/>
        <v>0.45</v>
      </c>
      <c r="V429" s="24">
        <v>381</v>
      </c>
      <c r="W429" s="23">
        <f t="shared" si="205"/>
        <v>0.48846153846153845</v>
      </c>
      <c r="X429" s="24">
        <v>48</v>
      </c>
      <c r="Y429" s="26">
        <f t="shared" si="206"/>
        <v>0.06153846153846154</v>
      </c>
      <c r="Z429" s="32">
        <f t="shared" si="207"/>
        <v>780</v>
      </c>
    </row>
    <row r="430" spans="1:26" ht="12.75">
      <c r="A430" s="21" t="s">
        <v>386</v>
      </c>
      <c r="B430" s="22">
        <v>280</v>
      </c>
      <c r="C430" s="23">
        <f t="shared" si="195"/>
        <v>0.5223880597014925</v>
      </c>
      <c r="D430" s="24">
        <v>254</v>
      </c>
      <c r="E430" s="23">
        <f t="shared" si="196"/>
        <v>0.47388059701492535</v>
      </c>
      <c r="F430" s="24">
        <v>2</v>
      </c>
      <c r="G430" s="25">
        <f t="shared" si="197"/>
        <v>0.0037313432835820895</v>
      </c>
      <c r="H430" s="22">
        <v>274</v>
      </c>
      <c r="I430" s="23">
        <f t="shared" si="198"/>
        <v>0.5111940298507462</v>
      </c>
      <c r="J430" s="24">
        <v>257</v>
      </c>
      <c r="K430" s="23">
        <f t="shared" si="199"/>
        <v>0.47947761194029853</v>
      </c>
      <c r="L430" s="24">
        <v>5</v>
      </c>
      <c r="M430" s="25">
        <f t="shared" si="200"/>
        <v>0.009328358208955223</v>
      </c>
      <c r="N430" s="22">
        <v>239</v>
      </c>
      <c r="O430" s="23">
        <f t="shared" si="201"/>
        <v>0.4458955223880597</v>
      </c>
      <c r="P430" s="24">
        <v>293</v>
      </c>
      <c r="Q430" s="23">
        <f t="shared" si="202"/>
        <v>0.5466417910447762</v>
      </c>
      <c r="R430" s="24">
        <v>4</v>
      </c>
      <c r="S430" s="25">
        <f t="shared" si="203"/>
        <v>0.007462686567164179</v>
      </c>
      <c r="T430" s="22">
        <v>247</v>
      </c>
      <c r="U430" s="23">
        <f t="shared" si="204"/>
        <v>0.4608208955223881</v>
      </c>
      <c r="V430" s="24">
        <v>270</v>
      </c>
      <c r="W430" s="23">
        <f t="shared" si="205"/>
        <v>0.503731343283582</v>
      </c>
      <c r="X430" s="24">
        <v>19</v>
      </c>
      <c r="Y430" s="26">
        <f t="shared" si="206"/>
        <v>0.03544776119402985</v>
      </c>
      <c r="Z430" s="32">
        <f t="shared" si="207"/>
        <v>536</v>
      </c>
    </row>
    <row r="431" spans="1:26" ht="12.75">
      <c r="A431" s="21" t="s">
        <v>387</v>
      </c>
      <c r="B431" s="22">
        <v>474</v>
      </c>
      <c r="C431" s="23">
        <f t="shared" si="195"/>
        <v>0.5423340961098398</v>
      </c>
      <c r="D431" s="24">
        <v>393</v>
      </c>
      <c r="E431" s="23">
        <f t="shared" si="196"/>
        <v>0.4496567505720824</v>
      </c>
      <c r="F431" s="24">
        <v>7</v>
      </c>
      <c r="G431" s="25">
        <f t="shared" si="197"/>
        <v>0.008009153318077803</v>
      </c>
      <c r="H431" s="22">
        <v>429</v>
      </c>
      <c r="I431" s="23">
        <f t="shared" si="198"/>
        <v>0.49084668192219677</v>
      </c>
      <c r="J431" s="24">
        <v>440</v>
      </c>
      <c r="K431" s="23">
        <f t="shared" si="199"/>
        <v>0.5034324942791762</v>
      </c>
      <c r="L431" s="24">
        <v>5</v>
      </c>
      <c r="M431" s="25">
        <f t="shared" si="200"/>
        <v>0.005720823798627002</v>
      </c>
      <c r="N431" s="22">
        <v>341</v>
      </c>
      <c r="O431" s="23">
        <f t="shared" si="201"/>
        <v>0.3901601830663616</v>
      </c>
      <c r="P431" s="24">
        <v>527</v>
      </c>
      <c r="Q431" s="23">
        <f t="shared" si="202"/>
        <v>0.602974828375286</v>
      </c>
      <c r="R431" s="24">
        <v>6</v>
      </c>
      <c r="S431" s="25">
        <f t="shared" si="203"/>
        <v>0.006864988558352402</v>
      </c>
      <c r="T431" s="22">
        <v>440</v>
      </c>
      <c r="U431" s="23">
        <f t="shared" si="204"/>
        <v>0.5034324942791762</v>
      </c>
      <c r="V431" s="24">
        <v>397</v>
      </c>
      <c r="W431" s="23">
        <f t="shared" si="205"/>
        <v>0.45423340961098396</v>
      </c>
      <c r="X431" s="24">
        <v>37</v>
      </c>
      <c r="Y431" s="26">
        <f t="shared" si="206"/>
        <v>0.04233409610983982</v>
      </c>
      <c r="Z431" s="32">
        <f t="shared" si="207"/>
        <v>874</v>
      </c>
    </row>
    <row r="432" spans="1:26" ht="12.75">
      <c r="A432" s="21" t="s">
        <v>388</v>
      </c>
      <c r="B432" s="22">
        <v>19</v>
      </c>
      <c r="C432" s="23">
        <f t="shared" si="195"/>
        <v>0.6785714285714286</v>
      </c>
      <c r="D432" s="24">
        <v>9</v>
      </c>
      <c r="E432" s="23">
        <f t="shared" si="196"/>
        <v>0.32142857142857145</v>
      </c>
      <c r="F432" s="24">
        <v>0</v>
      </c>
      <c r="G432" s="25">
        <f t="shared" si="197"/>
        <v>0</v>
      </c>
      <c r="H432" s="22">
        <v>24</v>
      </c>
      <c r="I432" s="23">
        <f t="shared" si="198"/>
        <v>0.8571428571428571</v>
      </c>
      <c r="J432" s="24">
        <v>4</v>
      </c>
      <c r="K432" s="23">
        <f t="shared" si="199"/>
        <v>0.14285714285714285</v>
      </c>
      <c r="L432" s="24">
        <v>0</v>
      </c>
      <c r="M432" s="25">
        <f t="shared" si="200"/>
        <v>0</v>
      </c>
      <c r="N432" s="22">
        <v>24</v>
      </c>
      <c r="O432" s="23">
        <f t="shared" si="201"/>
        <v>0.8571428571428571</v>
      </c>
      <c r="P432" s="24">
        <v>4</v>
      </c>
      <c r="Q432" s="23">
        <f t="shared" si="202"/>
        <v>0.14285714285714285</v>
      </c>
      <c r="R432" s="24">
        <v>0</v>
      </c>
      <c r="S432" s="25">
        <f t="shared" si="203"/>
        <v>0</v>
      </c>
      <c r="T432" s="22">
        <v>20</v>
      </c>
      <c r="U432" s="23">
        <f t="shared" si="204"/>
        <v>0.7142857142857143</v>
      </c>
      <c r="V432" s="24">
        <v>8</v>
      </c>
      <c r="W432" s="23">
        <f t="shared" si="205"/>
        <v>0.2857142857142857</v>
      </c>
      <c r="X432" s="24">
        <v>0</v>
      </c>
      <c r="Y432" s="26">
        <f t="shared" si="206"/>
        <v>0</v>
      </c>
      <c r="Z432" s="32">
        <f t="shared" si="207"/>
        <v>28</v>
      </c>
    </row>
    <row r="433" spans="1:26" ht="12.75">
      <c r="A433" s="21" t="s">
        <v>389</v>
      </c>
      <c r="B433" s="22">
        <v>87</v>
      </c>
      <c r="C433" s="23">
        <f t="shared" si="195"/>
        <v>0.58</v>
      </c>
      <c r="D433" s="24">
        <v>63</v>
      </c>
      <c r="E433" s="23">
        <f t="shared" si="196"/>
        <v>0.42</v>
      </c>
      <c r="F433" s="24">
        <v>0</v>
      </c>
      <c r="G433" s="25">
        <f t="shared" si="197"/>
        <v>0</v>
      </c>
      <c r="H433" s="22">
        <v>71</v>
      </c>
      <c r="I433" s="23">
        <f t="shared" si="198"/>
        <v>0.47333333333333333</v>
      </c>
      <c r="J433" s="24">
        <v>79</v>
      </c>
      <c r="K433" s="23">
        <f t="shared" si="199"/>
        <v>0.5266666666666666</v>
      </c>
      <c r="L433" s="24">
        <v>0</v>
      </c>
      <c r="M433" s="25">
        <f t="shared" si="200"/>
        <v>0</v>
      </c>
      <c r="N433" s="22">
        <v>62</v>
      </c>
      <c r="O433" s="23">
        <f t="shared" si="201"/>
        <v>0.41333333333333333</v>
      </c>
      <c r="P433" s="24">
        <v>87</v>
      </c>
      <c r="Q433" s="23">
        <f t="shared" si="202"/>
        <v>0.58</v>
      </c>
      <c r="R433" s="24">
        <v>1</v>
      </c>
      <c r="S433" s="25">
        <f t="shared" si="203"/>
        <v>0.006666666666666667</v>
      </c>
      <c r="T433" s="22">
        <v>64</v>
      </c>
      <c r="U433" s="23">
        <f t="shared" si="204"/>
        <v>0.4266666666666667</v>
      </c>
      <c r="V433" s="24">
        <v>78</v>
      </c>
      <c r="W433" s="23">
        <f t="shared" si="205"/>
        <v>0.52</v>
      </c>
      <c r="X433" s="24">
        <v>8</v>
      </c>
      <c r="Y433" s="26">
        <f t="shared" si="206"/>
        <v>0.05333333333333334</v>
      </c>
      <c r="Z433" s="32">
        <f t="shared" si="207"/>
        <v>150</v>
      </c>
    </row>
    <row r="434" spans="1:26" ht="12.75">
      <c r="A434" s="21" t="s">
        <v>390</v>
      </c>
      <c r="B434" s="22">
        <v>55</v>
      </c>
      <c r="C434" s="23">
        <f t="shared" si="195"/>
        <v>0.4782608695652174</v>
      </c>
      <c r="D434" s="24">
        <v>60</v>
      </c>
      <c r="E434" s="23">
        <f t="shared" si="196"/>
        <v>0.5217391304347826</v>
      </c>
      <c r="F434" s="24">
        <v>0</v>
      </c>
      <c r="G434" s="25">
        <f t="shared" si="197"/>
        <v>0</v>
      </c>
      <c r="H434" s="22">
        <v>61</v>
      </c>
      <c r="I434" s="23">
        <f t="shared" si="198"/>
        <v>0.5304347826086957</v>
      </c>
      <c r="J434" s="24">
        <v>54</v>
      </c>
      <c r="K434" s="23">
        <f t="shared" si="199"/>
        <v>0.46956521739130436</v>
      </c>
      <c r="L434" s="24">
        <v>0</v>
      </c>
      <c r="M434" s="25">
        <f t="shared" si="200"/>
        <v>0</v>
      </c>
      <c r="N434" s="22">
        <v>47</v>
      </c>
      <c r="O434" s="23">
        <f t="shared" si="201"/>
        <v>0.40869565217391307</v>
      </c>
      <c r="P434" s="24">
        <v>67</v>
      </c>
      <c r="Q434" s="23">
        <f t="shared" si="202"/>
        <v>0.5826086956521739</v>
      </c>
      <c r="R434" s="24">
        <v>1</v>
      </c>
      <c r="S434" s="25">
        <f t="shared" si="203"/>
        <v>0.008695652173913044</v>
      </c>
      <c r="T434" s="22">
        <v>58</v>
      </c>
      <c r="U434" s="23">
        <f t="shared" si="204"/>
        <v>0.5043478260869565</v>
      </c>
      <c r="V434" s="24">
        <v>54</v>
      </c>
      <c r="W434" s="23">
        <f t="shared" si="205"/>
        <v>0.46956521739130436</v>
      </c>
      <c r="X434" s="24">
        <v>3</v>
      </c>
      <c r="Y434" s="26">
        <f t="shared" si="206"/>
        <v>0.02608695652173913</v>
      </c>
      <c r="Z434" s="32">
        <f t="shared" si="207"/>
        <v>115</v>
      </c>
    </row>
    <row r="435" spans="1:26" ht="12.75">
      <c r="A435" s="21" t="s">
        <v>391</v>
      </c>
      <c r="B435" s="22">
        <v>276</v>
      </c>
      <c r="C435" s="23">
        <f t="shared" si="195"/>
        <v>0.5139664804469274</v>
      </c>
      <c r="D435" s="24">
        <v>253</v>
      </c>
      <c r="E435" s="23">
        <f t="shared" si="196"/>
        <v>0.47113594040968343</v>
      </c>
      <c r="F435" s="24">
        <v>8</v>
      </c>
      <c r="G435" s="25">
        <f t="shared" si="197"/>
        <v>0.0148975791433892</v>
      </c>
      <c r="H435" s="22">
        <v>248</v>
      </c>
      <c r="I435" s="23">
        <f t="shared" si="198"/>
        <v>0.4618249534450652</v>
      </c>
      <c r="J435" s="24">
        <v>285</v>
      </c>
      <c r="K435" s="23">
        <f t="shared" si="199"/>
        <v>0.5307262569832403</v>
      </c>
      <c r="L435" s="24">
        <v>4</v>
      </c>
      <c r="M435" s="25">
        <f t="shared" si="200"/>
        <v>0.0074487895716946</v>
      </c>
      <c r="N435" s="22">
        <v>224</v>
      </c>
      <c r="O435" s="23">
        <f t="shared" si="201"/>
        <v>0.4171322160148976</v>
      </c>
      <c r="P435" s="24">
        <v>309</v>
      </c>
      <c r="Q435" s="23">
        <f t="shared" si="202"/>
        <v>0.5754189944134078</v>
      </c>
      <c r="R435" s="24">
        <v>4</v>
      </c>
      <c r="S435" s="25">
        <f t="shared" si="203"/>
        <v>0.0074487895716946</v>
      </c>
      <c r="T435" s="22">
        <v>238</v>
      </c>
      <c r="U435" s="23">
        <f t="shared" si="204"/>
        <v>0.44320297951582865</v>
      </c>
      <c r="V435" s="24">
        <v>271</v>
      </c>
      <c r="W435" s="23">
        <f t="shared" si="205"/>
        <v>0.5046554934823091</v>
      </c>
      <c r="X435" s="24">
        <v>28</v>
      </c>
      <c r="Y435" s="26">
        <f t="shared" si="206"/>
        <v>0.0521415270018622</v>
      </c>
      <c r="Z435" s="32">
        <f t="shared" si="207"/>
        <v>537</v>
      </c>
    </row>
    <row r="436" spans="1:26" ht="12.75">
      <c r="A436" s="21" t="s">
        <v>404</v>
      </c>
      <c r="B436" s="22">
        <v>1112</v>
      </c>
      <c r="C436" s="23">
        <f t="shared" si="195"/>
        <v>0.5886712546320805</v>
      </c>
      <c r="D436" s="24">
        <v>754</v>
      </c>
      <c r="E436" s="23">
        <f t="shared" si="196"/>
        <v>0.39915299100052937</v>
      </c>
      <c r="F436" s="24">
        <v>23</v>
      </c>
      <c r="G436" s="25">
        <f t="shared" si="197"/>
        <v>0.012175754367390153</v>
      </c>
      <c r="H436" s="22">
        <v>997</v>
      </c>
      <c r="I436" s="23">
        <f t="shared" si="198"/>
        <v>0.5277924827951297</v>
      </c>
      <c r="J436" s="24">
        <v>861</v>
      </c>
      <c r="K436" s="23">
        <f t="shared" si="199"/>
        <v>0.45579671784012704</v>
      </c>
      <c r="L436" s="24">
        <v>31</v>
      </c>
      <c r="M436" s="25">
        <f t="shared" si="200"/>
        <v>0.01641079936474325</v>
      </c>
      <c r="N436" s="22">
        <v>795</v>
      </c>
      <c r="O436" s="23">
        <f t="shared" si="201"/>
        <v>0.420857596611964</v>
      </c>
      <c r="P436" s="24">
        <v>1063</v>
      </c>
      <c r="Q436" s="23">
        <f t="shared" si="202"/>
        <v>0.5627316040232927</v>
      </c>
      <c r="R436" s="24">
        <v>31</v>
      </c>
      <c r="S436" s="25">
        <f t="shared" si="203"/>
        <v>0.01641079936474325</v>
      </c>
      <c r="T436" s="22">
        <v>911</v>
      </c>
      <c r="U436" s="23">
        <f t="shared" si="204"/>
        <v>0.4822657490735839</v>
      </c>
      <c r="V436" s="24">
        <v>905</v>
      </c>
      <c r="W436" s="23">
        <f t="shared" si="205"/>
        <v>0.47908946532556906</v>
      </c>
      <c r="X436" s="24">
        <v>73</v>
      </c>
      <c r="Y436" s="26">
        <f t="shared" si="206"/>
        <v>0.03864478560084701</v>
      </c>
      <c r="Z436" s="32">
        <f t="shared" si="207"/>
        <v>1889</v>
      </c>
    </row>
    <row r="437" spans="1:26" ht="12.75">
      <c r="A437" s="21" t="s">
        <v>405</v>
      </c>
      <c r="B437" s="22">
        <v>211</v>
      </c>
      <c r="C437" s="23">
        <f t="shared" si="195"/>
        <v>0.6242603550295858</v>
      </c>
      <c r="D437" s="24">
        <v>127</v>
      </c>
      <c r="E437" s="23">
        <f t="shared" si="196"/>
        <v>0.3757396449704142</v>
      </c>
      <c r="F437" s="24">
        <v>0</v>
      </c>
      <c r="G437" s="25">
        <f t="shared" si="197"/>
        <v>0</v>
      </c>
      <c r="H437" s="22">
        <v>204</v>
      </c>
      <c r="I437" s="23">
        <f t="shared" si="198"/>
        <v>0.6035502958579881</v>
      </c>
      <c r="J437" s="24">
        <v>134</v>
      </c>
      <c r="K437" s="23">
        <f t="shared" si="199"/>
        <v>0.39644970414201186</v>
      </c>
      <c r="L437" s="24">
        <v>0</v>
      </c>
      <c r="M437" s="25">
        <f t="shared" si="200"/>
        <v>0</v>
      </c>
      <c r="N437" s="22">
        <v>157</v>
      </c>
      <c r="O437" s="23">
        <f t="shared" si="201"/>
        <v>0.46449704142011833</v>
      </c>
      <c r="P437" s="24">
        <v>179</v>
      </c>
      <c r="Q437" s="23">
        <f t="shared" si="202"/>
        <v>0.5295857988165681</v>
      </c>
      <c r="R437" s="24">
        <v>2</v>
      </c>
      <c r="S437" s="25">
        <f t="shared" si="203"/>
        <v>0.005917159763313609</v>
      </c>
      <c r="T437" s="22">
        <v>180</v>
      </c>
      <c r="U437" s="23">
        <f t="shared" si="204"/>
        <v>0.5325443786982249</v>
      </c>
      <c r="V437" s="24">
        <v>149</v>
      </c>
      <c r="W437" s="23">
        <f t="shared" si="205"/>
        <v>0.4408284023668639</v>
      </c>
      <c r="X437" s="24">
        <v>9</v>
      </c>
      <c r="Y437" s="26">
        <f t="shared" si="206"/>
        <v>0.026627218934911243</v>
      </c>
      <c r="Z437" s="32">
        <f t="shared" si="207"/>
        <v>338</v>
      </c>
    </row>
    <row r="438" spans="1:26" ht="12.75">
      <c r="A438" s="21" t="s">
        <v>392</v>
      </c>
      <c r="B438" s="22">
        <v>194</v>
      </c>
      <c r="C438" s="23">
        <f t="shared" si="195"/>
        <v>0.5791044776119403</v>
      </c>
      <c r="D438" s="24">
        <v>141</v>
      </c>
      <c r="E438" s="23">
        <f t="shared" si="196"/>
        <v>0.4208955223880597</v>
      </c>
      <c r="F438" s="24">
        <v>0</v>
      </c>
      <c r="G438" s="25">
        <f t="shared" si="197"/>
        <v>0</v>
      </c>
      <c r="H438" s="22">
        <v>180</v>
      </c>
      <c r="I438" s="23">
        <f t="shared" si="198"/>
        <v>0.5373134328358209</v>
      </c>
      <c r="J438" s="24">
        <v>152</v>
      </c>
      <c r="K438" s="23">
        <f t="shared" si="199"/>
        <v>0.4537313432835821</v>
      </c>
      <c r="L438" s="24">
        <v>3</v>
      </c>
      <c r="M438" s="25">
        <f t="shared" si="200"/>
        <v>0.008955223880597015</v>
      </c>
      <c r="N438" s="22">
        <v>152</v>
      </c>
      <c r="O438" s="23">
        <f t="shared" si="201"/>
        <v>0.4537313432835821</v>
      </c>
      <c r="P438" s="24">
        <v>181</v>
      </c>
      <c r="Q438" s="23">
        <f t="shared" si="202"/>
        <v>0.5402985074626866</v>
      </c>
      <c r="R438" s="24">
        <v>2</v>
      </c>
      <c r="S438" s="25">
        <f t="shared" si="203"/>
        <v>0.005970149253731343</v>
      </c>
      <c r="T438" s="22">
        <v>152</v>
      </c>
      <c r="U438" s="23">
        <f t="shared" si="204"/>
        <v>0.4537313432835821</v>
      </c>
      <c r="V438" s="24">
        <v>172</v>
      </c>
      <c r="W438" s="23">
        <f t="shared" si="205"/>
        <v>0.5134328358208955</v>
      </c>
      <c r="X438" s="24">
        <v>11</v>
      </c>
      <c r="Y438" s="26">
        <f t="shared" si="206"/>
        <v>0.03283582089552239</v>
      </c>
      <c r="Z438" s="32">
        <f t="shared" si="207"/>
        <v>335</v>
      </c>
    </row>
    <row r="439" spans="1:26" ht="12.75">
      <c r="A439" s="21" t="s">
        <v>406</v>
      </c>
      <c r="B439" s="22">
        <v>100</v>
      </c>
      <c r="C439" s="23">
        <f t="shared" si="195"/>
        <v>0.6369426751592356</v>
      </c>
      <c r="D439" s="24">
        <v>57</v>
      </c>
      <c r="E439" s="23">
        <f t="shared" si="196"/>
        <v>0.3630573248407643</v>
      </c>
      <c r="F439" s="24">
        <v>0</v>
      </c>
      <c r="G439" s="25">
        <f t="shared" si="197"/>
        <v>0</v>
      </c>
      <c r="H439" s="22">
        <v>72</v>
      </c>
      <c r="I439" s="23">
        <f t="shared" si="198"/>
        <v>0.4585987261146497</v>
      </c>
      <c r="J439" s="24">
        <v>85</v>
      </c>
      <c r="K439" s="23">
        <f t="shared" si="199"/>
        <v>0.5414012738853503</v>
      </c>
      <c r="L439" s="24">
        <v>0</v>
      </c>
      <c r="M439" s="25">
        <f t="shared" si="200"/>
        <v>0</v>
      </c>
      <c r="N439" s="22">
        <v>62</v>
      </c>
      <c r="O439" s="23">
        <f t="shared" si="201"/>
        <v>0.39490445859872614</v>
      </c>
      <c r="P439" s="24">
        <v>95</v>
      </c>
      <c r="Q439" s="23">
        <f t="shared" si="202"/>
        <v>0.6050955414012739</v>
      </c>
      <c r="R439" s="24">
        <v>0</v>
      </c>
      <c r="S439" s="25">
        <f t="shared" si="203"/>
        <v>0</v>
      </c>
      <c r="T439" s="22">
        <v>81</v>
      </c>
      <c r="U439" s="23">
        <f t="shared" si="204"/>
        <v>0.5159235668789809</v>
      </c>
      <c r="V439" s="24">
        <v>69</v>
      </c>
      <c r="W439" s="23">
        <f t="shared" si="205"/>
        <v>0.4394904458598726</v>
      </c>
      <c r="X439" s="24">
        <v>7</v>
      </c>
      <c r="Y439" s="26">
        <f t="shared" si="206"/>
        <v>0.044585987261146494</v>
      </c>
      <c r="Z439" s="32">
        <f t="shared" si="207"/>
        <v>157</v>
      </c>
    </row>
    <row r="440" spans="1:26" ht="12.75">
      <c r="A440" s="21" t="s">
        <v>393</v>
      </c>
      <c r="B440" s="22">
        <v>22</v>
      </c>
      <c r="C440" s="23">
        <f t="shared" si="195"/>
        <v>0.7096774193548387</v>
      </c>
      <c r="D440" s="24">
        <v>9</v>
      </c>
      <c r="E440" s="23">
        <f t="shared" si="196"/>
        <v>0.2903225806451613</v>
      </c>
      <c r="F440" s="24">
        <v>0</v>
      </c>
      <c r="G440" s="25">
        <f t="shared" si="197"/>
        <v>0</v>
      </c>
      <c r="H440" s="22">
        <v>19</v>
      </c>
      <c r="I440" s="23">
        <f t="shared" si="198"/>
        <v>0.6129032258064516</v>
      </c>
      <c r="J440" s="24">
        <v>12</v>
      </c>
      <c r="K440" s="23">
        <f t="shared" si="199"/>
        <v>0.3870967741935484</v>
      </c>
      <c r="L440" s="24">
        <v>0</v>
      </c>
      <c r="M440" s="25">
        <f t="shared" si="200"/>
        <v>0</v>
      </c>
      <c r="N440" s="22">
        <v>16</v>
      </c>
      <c r="O440" s="23">
        <f t="shared" si="201"/>
        <v>0.5161290322580645</v>
      </c>
      <c r="P440" s="24">
        <v>15</v>
      </c>
      <c r="Q440" s="23">
        <f t="shared" si="202"/>
        <v>0.4838709677419355</v>
      </c>
      <c r="R440" s="24">
        <v>0</v>
      </c>
      <c r="S440" s="25">
        <f t="shared" si="203"/>
        <v>0</v>
      </c>
      <c r="T440" s="22">
        <v>22</v>
      </c>
      <c r="U440" s="23">
        <f t="shared" si="204"/>
        <v>0.7096774193548387</v>
      </c>
      <c r="V440" s="24">
        <v>7</v>
      </c>
      <c r="W440" s="23">
        <f t="shared" si="205"/>
        <v>0.22580645161290322</v>
      </c>
      <c r="X440" s="24">
        <v>2</v>
      </c>
      <c r="Y440" s="26">
        <f t="shared" si="206"/>
        <v>0.06451612903225806</v>
      </c>
      <c r="Z440" s="32">
        <f t="shared" si="207"/>
        <v>31</v>
      </c>
    </row>
    <row r="441" spans="1:26" ht="12.75">
      <c r="A441" s="21" t="s">
        <v>394</v>
      </c>
      <c r="B441" s="22">
        <v>27</v>
      </c>
      <c r="C441" s="23">
        <f t="shared" si="195"/>
        <v>0.7297297297297297</v>
      </c>
      <c r="D441" s="24">
        <v>10</v>
      </c>
      <c r="E441" s="23">
        <f t="shared" si="196"/>
        <v>0.2702702702702703</v>
      </c>
      <c r="F441" s="24">
        <v>0</v>
      </c>
      <c r="G441" s="25">
        <f t="shared" si="197"/>
        <v>0</v>
      </c>
      <c r="H441" s="22">
        <v>23</v>
      </c>
      <c r="I441" s="23">
        <f t="shared" si="198"/>
        <v>0.6216216216216216</v>
      </c>
      <c r="J441" s="24">
        <v>14</v>
      </c>
      <c r="K441" s="23">
        <f t="shared" si="199"/>
        <v>0.3783783783783784</v>
      </c>
      <c r="L441" s="24">
        <v>0</v>
      </c>
      <c r="M441" s="25">
        <f t="shared" si="200"/>
        <v>0</v>
      </c>
      <c r="N441" s="22">
        <v>22</v>
      </c>
      <c r="O441" s="23">
        <f t="shared" si="201"/>
        <v>0.5945945945945946</v>
      </c>
      <c r="P441" s="24">
        <v>15</v>
      </c>
      <c r="Q441" s="23">
        <f t="shared" si="202"/>
        <v>0.40540540540540543</v>
      </c>
      <c r="R441" s="24">
        <v>0</v>
      </c>
      <c r="S441" s="25">
        <f t="shared" si="203"/>
        <v>0</v>
      </c>
      <c r="T441" s="22">
        <v>21</v>
      </c>
      <c r="U441" s="23">
        <f t="shared" si="204"/>
        <v>0.5675675675675675</v>
      </c>
      <c r="V441" s="24">
        <v>13</v>
      </c>
      <c r="W441" s="23">
        <f t="shared" si="205"/>
        <v>0.35135135135135137</v>
      </c>
      <c r="X441" s="24">
        <v>3</v>
      </c>
      <c r="Y441" s="26">
        <f t="shared" si="206"/>
        <v>0.08108108108108109</v>
      </c>
      <c r="Z441" s="32">
        <f t="shared" si="207"/>
        <v>37</v>
      </c>
    </row>
    <row r="443" spans="1:26" s="2" customFormat="1" ht="12.75">
      <c r="A443" s="1" t="s">
        <v>526</v>
      </c>
      <c r="B443" s="3">
        <f>SUM(B408:B441)</f>
        <v>7396</v>
      </c>
      <c r="C443" s="9">
        <f>B443/($B443+$D443+$F443)</f>
        <v>0.5697557969339805</v>
      </c>
      <c r="D443" s="4">
        <f>SUM(D408:D441)</f>
        <v>5459</v>
      </c>
      <c r="E443" s="9">
        <f>D443/($B443+$D443+$F443)</f>
        <v>0.42053770895924814</v>
      </c>
      <c r="F443" s="4">
        <f>SUM(F408:F441)</f>
        <v>126</v>
      </c>
      <c r="G443" s="10">
        <f>F443/($B443+$D443+$F443)</f>
        <v>0.009706494106771435</v>
      </c>
      <c r="H443" s="3">
        <f>SUM(H408:H441)</f>
        <v>6835</v>
      </c>
      <c r="I443" s="9">
        <f>H443/($H443+$J443+$L443)</f>
        <v>0.5265387874585933</v>
      </c>
      <c r="J443" s="4">
        <f>SUM(J408:J441)</f>
        <v>6023</v>
      </c>
      <c r="K443" s="9">
        <f>J443/($H443+$J443+$L443)</f>
        <v>0.4639858254371774</v>
      </c>
      <c r="L443" s="4">
        <f>SUM(L408:L441)</f>
        <v>123</v>
      </c>
      <c r="M443" s="10">
        <f>L443/($H443+$J443+$L443)</f>
        <v>0.009475387104229259</v>
      </c>
      <c r="N443" s="3">
        <f>SUM(N408:N441)</f>
        <v>5747</v>
      </c>
      <c r="O443" s="9">
        <f>N443/($N443+$P443+$R443)</f>
        <v>0.44272398120329715</v>
      </c>
      <c r="P443" s="4">
        <f>SUM(P408:P441)</f>
        <v>7105</v>
      </c>
      <c r="Q443" s="9">
        <f>P443/($N443+$P443+$R443)</f>
        <v>0.5473384176873892</v>
      </c>
      <c r="R443" s="4">
        <f>SUM(R408:R441)</f>
        <v>129</v>
      </c>
      <c r="S443" s="10">
        <f>R443/($N443+$P443+$R443)</f>
        <v>0.009937601109313613</v>
      </c>
      <c r="T443" s="3">
        <f>SUM(T408:T441)</f>
        <v>6051</v>
      </c>
      <c r="U443" s="9">
        <f>T443/($T443+$V443+$X443)</f>
        <v>0.4661428241275711</v>
      </c>
      <c r="V443" s="4">
        <f>SUM(V408:V441)</f>
        <v>6359</v>
      </c>
      <c r="W443" s="9">
        <f>V443/($T443+$V443+$X443)</f>
        <v>0.48986980972190125</v>
      </c>
      <c r="X443" s="4">
        <f>SUM(X408:X441)</f>
        <v>571</v>
      </c>
      <c r="Y443" s="20">
        <f>X443/($T443+$V443+$X443)</f>
        <v>0.043987366150527694</v>
      </c>
      <c r="Z443" s="3">
        <f>SUM(Z408:Z441)</f>
        <v>12981</v>
      </c>
    </row>
    <row r="445" spans="1:26" ht="12.75">
      <c r="A445" s="21" t="s">
        <v>407</v>
      </c>
      <c r="B445" s="22">
        <v>1548</v>
      </c>
      <c r="C445" s="23">
        <f aca="true" t="shared" si="208" ref="C445:C470">B445/($B445+$D445+$F445)</f>
        <v>0.6886120996441281</v>
      </c>
      <c r="D445" s="24">
        <v>676</v>
      </c>
      <c r="E445" s="23">
        <f aca="true" t="shared" si="209" ref="E445:E470">D445/($B445+$D445+$F445)</f>
        <v>0.30071174377224197</v>
      </c>
      <c r="F445" s="24">
        <v>24</v>
      </c>
      <c r="G445" s="25">
        <f aca="true" t="shared" si="210" ref="G445:G470">F445/($B445+$D445+$F445)</f>
        <v>0.010676156583629894</v>
      </c>
      <c r="H445" s="22">
        <v>985</v>
      </c>
      <c r="I445" s="23">
        <f aca="true" t="shared" si="211" ref="I445:I470">H445/($H445+$J445+$L445)</f>
        <v>0.43816725978647686</v>
      </c>
      <c r="J445" s="24">
        <v>1226</v>
      </c>
      <c r="K445" s="23">
        <f aca="true" t="shared" si="212" ref="K445:K470">J445/($H445+$J445+$L445)</f>
        <v>0.5453736654804271</v>
      </c>
      <c r="L445" s="24">
        <v>37</v>
      </c>
      <c r="M445" s="25">
        <f aca="true" t="shared" si="213" ref="M445:M470">L445/($H445+$J445+$L445)</f>
        <v>0.016459074733096084</v>
      </c>
      <c r="N445" s="22">
        <v>789</v>
      </c>
      <c r="O445" s="23">
        <f aca="true" t="shared" si="214" ref="O445:O470">N445/($N445+$P445+$R445)</f>
        <v>0.35097864768683273</v>
      </c>
      <c r="P445" s="24">
        <v>1420</v>
      </c>
      <c r="Q445" s="23">
        <f aca="true" t="shared" si="215" ref="Q445:Q470">P445/($N445+$P445+$R445)</f>
        <v>0.6316725978647687</v>
      </c>
      <c r="R445" s="24">
        <v>39</v>
      </c>
      <c r="S445" s="25">
        <f aca="true" t="shared" si="216" ref="S445:S470">R445/($N445+$P445+$R445)</f>
        <v>0.017348754448398576</v>
      </c>
      <c r="T445" s="22">
        <v>1179</v>
      </c>
      <c r="U445" s="23">
        <f aca="true" t="shared" si="217" ref="U445:U470">T445/($T445+$V445+$X445)</f>
        <v>0.5244661921708185</v>
      </c>
      <c r="V445" s="24">
        <v>871</v>
      </c>
      <c r="W445" s="23">
        <f aca="true" t="shared" si="218" ref="W445:W470">V445/($T445+$V445+$X445)</f>
        <v>0.3874555160142349</v>
      </c>
      <c r="X445" s="24">
        <v>198</v>
      </c>
      <c r="Y445" s="26">
        <f aca="true" t="shared" si="219" ref="Y445:Y470">X445/($T445+$V445+$X445)</f>
        <v>0.08807829181494661</v>
      </c>
      <c r="Z445" s="32">
        <f aca="true" t="shared" si="220" ref="Z445:Z470">T445+V445+X445</f>
        <v>2248</v>
      </c>
    </row>
    <row r="446" spans="1:26" ht="12.75">
      <c r="A446" s="21" t="s">
        <v>408</v>
      </c>
      <c r="B446" s="22">
        <v>148</v>
      </c>
      <c r="C446" s="23">
        <f t="shared" si="208"/>
        <v>0.6141078838174274</v>
      </c>
      <c r="D446" s="24">
        <v>92</v>
      </c>
      <c r="E446" s="23">
        <f t="shared" si="209"/>
        <v>0.3817427385892116</v>
      </c>
      <c r="F446" s="24">
        <v>1</v>
      </c>
      <c r="G446" s="25">
        <f t="shared" si="210"/>
        <v>0.004149377593360996</v>
      </c>
      <c r="H446" s="22">
        <v>137</v>
      </c>
      <c r="I446" s="23">
        <f t="shared" si="211"/>
        <v>0.5684647302904564</v>
      </c>
      <c r="J446" s="24">
        <v>103</v>
      </c>
      <c r="K446" s="23">
        <f t="shared" si="212"/>
        <v>0.42738589211618255</v>
      </c>
      <c r="L446" s="24">
        <v>1</v>
      </c>
      <c r="M446" s="25">
        <f t="shared" si="213"/>
        <v>0.004149377593360996</v>
      </c>
      <c r="N446" s="22">
        <v>116</v>
      </c>
      <c r="O446" s="23">
        <f t="shared" si="214"/>
        <v>0.48132780082987553</v>
      </c>
      <c r="P446" s="24">
        <v>124</v>
      </c>
      <c r="Q446" s="23">
        <f t="shared" si="215"/>
        <v>0.5145228215767634</v>
      </c>
      <c r="R446" s="24">
        <v>1</v>
      </c>
      <c r="S446" s="25">
        <f t="shared" si="216"/>
        <v>0.004149377593360996</v>
      </c>
      <c r="T446" s="22">
        <v>114</v>
      </c>
      <c r="U446" s="23">
        <f t="shared" si="217"/>
        <v>0.4730290456431535</v>
      </c>
      <c r="V446" s="24">
        <v>118</v>
      </c>
      <c r="W446" s="23">
        <f t="shared" si="218"/>
        <v>0.4896265560165975</v>
      </c>
      <c r="X446" s="24">
        <v>9</v>
      </c>
      <c r="Y446" s="26">
        <f t="shared" si="219"/>
        <v>0.03734439834024896</v>
      </c>
      <c r="Z446" s="32">
        <f t="shared" si="220"/>
        <v>241</v>
      </c>
    </row>
    <row r="447" spans="1:26" ht="12.75">
      <c r="A447" s="21" t="s">
        <v>409</v>
      </c>
      <c r="B447" s="22">
        <v>124</v>
      </c>
      <c r="C447" s="23">
        <f t="shared" si="208"/>
        <v>0.4626865671641791</v>
      </c>
      <c r="D447" s="24">
        <v>142</v>
      </c>
      <c r="E447" s="23">
        <f t="shared" si="209"/>
        <v>0.5298507462686567</v>
      </c>
      <c r="F447" s="24">
        <v>2</v>
      </c>
      <c r="G447" s="25">
        <f t="shared" si="210"/>
        <v>0.007462686567164179</v>
      </c>
      <c r="H447" s="22">
        <v>125</v>
      </c>
      <c r="I447" s="23">
        <f t="shared" si="211"/>
        <v>0.4664179104477612</v>
      </c>
      <c r="J447" s="24">
        <v>141</v>
      </c>
      <c r="K447" s="23">
        <f t="shared" si="212"/>
        <v>0.5261194029850746</v>
      </c>
      <c r="L447" s="24">
        <v>2</v>
      </c>
      <c r="M447" s="25">
        <f t="shared" si="213"/>
        <v>0.007462686567164179</v>
      </c>
      <c r="N447" s="22">
        <v>116</v>
      </c>
      <c r="O447" s="23">
        <f t="shared" si="214"/>
        <v>0.43283582089552236</v>
      </c>
      <c r="P447" s="24">
        <v>151</v>
      </c>
      <c r="Q447" s="23">
        <f t="shared" si="215"/>
        <v>0.5634328358208955</v>
      </c>
      <c r="R447" s="24">
        <v>1</v>
      </c>
      <c r="S447" s="25">
        <f t="shared" si="216"/>
        <v>0.0037313432835820895</v>
      </c>
      <c r="T447" s="22">
        <v>116</v>
      </c>
      <c r="U447" s="23">
        <f t="shared" si="217"/>
        <v>0.43283582089552236</v>
      </c>
      <c r="V447" s="24">
        <v>146</v>
      </c>
      <c r="W447" s="23">
        <f t="shared" si="218"/>
        <v>0.5447761194029851</v>
      </c>
      <c r="X447" s="24">
        <v>6</v>
      </c>
      <c r="Y447" s="26">
        <f t="shared" si="219"/>
        <v>0.022388059701492536</v>
      </c>
      <c r="Z447" s="32">
        <f t="shared" si="220"/>
        <v>268</v>
      </c>
    </row>
    <row r="448" spans="1:26" ht="12.75">
      <c r="A448" s="21" t="s">
        <v>410</v>
      </c>
      <c r="B448" s="22">
        <v>133</v>
      </c>
      <c r="C448" s="23">
        <f t="shared" si="208"/>
        <v>0.5298804780876494</v>
      </c>
      <c r="D448" s="24">
        <v>117</v>
      </c>
      <c r="E448" s="23">
        <f t="shared" si="209"/>
        <v>0.46613545816733065</v>
      </c>
      <c r="F448" s="24">
        <v>1</v>
      </c>
      <c r="G448" s="25">
        <f t="shared" si="210"/>
        <v>0.00398406374501992</v>
      </c>
      <c r="H448" s="22">
        <v>141</v>
      </c>
      <c r="I448" s="23">
        <f t="shared" si="211"/>
        <v>0.5617529880478087</v>
      </c>
      <c r="J448" s="24">
        <v>110</v>
      </c>
      <c r="K448" s="23">
        <f t="shared" si="212"/>
        <v>0.43824701195219123</v>
      </c>
      <c r="L448" s="24">
        <v>0</v>
      </c>
      <c r="M448" s="25">
        <f t="shared" si="213"/>
        <v>0</v>
      </c>
      <c r="N448" s="22">
        <v>120</v>
      </c>
      <c r="O448" s="23">
        <f t="shared" si="214"/>
        <v>0.47808764940239046</v>
      </c>
      <c r="P448" s="24">
        <v>131</v>
      </c>
      <c r="Q448" s="23">
        <f t="shared" si="215"/>
        <v>0.5219123505976095</v>
      </c>
      <c r="R448" s="24">
        <v>0</v>
      </c>
      <c r="S448" s="25">
        <f t="shared" si="216"/>
        <v>0</v>
      </c>
      <c r="T448" s="22">
        <v>109</v>
      </c>
      <c r="U448" s="23">
        <f t="shared" si="217"/>
        <v>0.4342629482071713</v>
      </c>
      <c r="V448" s="24">
        <v>133</v>
      </c>
      <c r="W448" s="23">
        <f t="shared" si="218"/>
        <v>0.5298804780876494</v>
      </c>
      <c r="X448" s="24">
        <v>9</v>
      </c>
      <c r="Y448" s="26">
        <f t="shared" si="219"/>
        <v>0.035856573705179286</v>
      </c>
      <c r="Z448" s="32">
        <f t="shared" si="220"/>
        <v>251</v>
      </c>
    </row>
    <row r="449" spans="1:26" ht="12.75">
      <c r="A449" s="21" t="s">
        <v>411</v>
      </c>
      <c r="B449" s="22">
        <v>137</v>
      </c>
      <c r="C449" s="23">
        <f t="shared" si="208"/>
        <v>0.5209125475285171</v>
      </c>
      <c r="D449" s="24">
        <v>125</v>
      </c>
      <c r="E449" s="23">
        <f t="shared" si="209"/>
        <v>0.4752851711026616</v>
      </c>
      <c r="F449" s="24">
        <v>1</v>
      </c>
      <c r="G449" s="25">
        <f t="shared" si="210"/>
        <v>0.0038022813688212928</v>
      </c>
      <c r="H449" s="22">
        <v>135</v>
      </c>
      <c r="I449" s="23">
        <f t="shared" si="211"/>
        <v>0.5133079847908745</v>
      </c>
      <c r="J449" s="24">
        <v>127</v>
      </c>
      <c r="K449" s="23">
        <f t="shared" si="212"/>
        <v>0.4828897338403042</v>
      </c>
      <c r="L449" s="24">
        <v>1</v>
      </c>
      <c r="M449" s="25">
        <f t="shared" si="213"/>
        <v>0.0038022813688212928</v>
      </c>
      <c r="N449" s="22">
        <v>104</v>
      </c>
      <c r="O449" s="23">
        <f t="shared" si="214"/>
        <v>0.39543726235741444</v>
      </c>
      <c r="P449" s="24">
        <v>159</v>
      </c>
      <c r="Q449" s="23">
        <f t="shared" si="215"/>
        <v>0.6045627376425855</v>
      </c>
      <c r="R449" s="24">
        <v>0</v>
      </c>
      <c r="S449" s="25">
        <f t="shared" si="216"/>
        <v>0</v>
      </c>
      <c r="T449" s="22">
        <v>108</v>
      </c>
      <c r="U449" s="23">
        <f t="shared" si="217"/>
        <v>0.41064638783269963</v>
      </c>
      <c r="V449" s="24">
        <v>148</v>
      </c>
      <c r="W449" s="23">
        <f t="shared" si="218"/>
        <v>0.5627376425855514</v>
      </c>
      <c r="X449" s="24">
        <v>7</v>
      </c>
      <c r="Y449" s="26">
        <f t="shared" si="219"/>
        <v>0.026615969581749048</v>
      </c>
      <c r="Z449" s="32">
        <f t="shared" si="220"/>
        <v>263</v>
      </c>
    </row>
    <row r="450" spans="1:26" ht="12.75">
      <c r="A450" s="21" t="s">
        <v>412</v>
      </c>
      <c r="B450" s="22">
        <v>142</v>
      </c>
      <c r="C450" s="23">
        <f t="shared" si="208"/>
        <v>0.7135678391959799</v>
      </c>
      <c r="D450" s="24">
        <v>56</v>
      </c>
      <c r="E450" s="23">
        <f t="shared" si="209"/>
        <v>0.2814070351758794</v>
      </c>
      <c r="F450" s="24">
        <v>1</v>
      </c>
      <c r="G450" s="25">
        <f t="shared" si="210"/>
        <v>0.005025125628140704</v>
      </c>
      <c r="H450" s="22">
        <v>89</v>
      </c>
      <c r="I450" s="23">
        <f t="shared" si="211"/>
        <v>0.4472361809045226</v>
      </c>
      <c r="J450" s="24">
        <v>110</v>
      </c>
      <c r="K450" s="23">
        <f t="shared" si="212"/>
        <v>0.5527638190954773</v>
      </c>
      <c r="L450" s="24">
        <v>0</v>
      </c>
      <c r="M450" s="25">
        <f t="shared" si="213"/>
        <v>0</v>
      </c>
      <c r="N450" s="22">
        <v>67</v>
      </c>
      <c r="O450" s="23">
        <f t="shared" si="214"/>
        <v>0.33668341708542715</v>
      </c>
      <c r="P450" s="24">
        <v>132</v>
      </c>
      <c r="Q450" s="23">
        <f t="shared" si="215"/>
        <v>0.6633165829145728</v>
      </c>
      <c r="R450" s="24">
        <v>0</v>
      </c>
      <c r="S450" s="25">
        <f t="shared" si="216"/>
        <v>0</v>
      </c>
      <c r="T450" s="22">
        <v>93</v>
      </c>
      <c r="U450" s="23">
        <f t="shared" si="217"/>
        <v>0.46733668341708545</v>
      </c>
      <c r="V450" s="24">
        <v>97</v>
      </c>
      <c r="W450" s="23">
        <f t="shared" si="218"/>
        <v>0.48743718592964824</v>
      </c>
      <c r="X450" s="24">
        <v>9</v>
      </c>
      <c r="Y450" s="26">
        <f t="shared" si="219"/>
        <v>0.04522613065326633</v>
      </c>
      <c r="Z450" s="32">
        <f t="shared" si="220"/>
        <v>199</v>
      </c>
    </row>
    <row r="451" spans="1:26" ht="12.75">
      <c r="A451" s="21" t="s">
        <v>413</v>
      </c>
      <c r="B451" s="22">
        <v>191</v>
      </c>
      <c r="C451" s="23">
        <f t="shared" si="208"/>
        <v>0.7126865671641791</v>
      </c>
      <c r="D451" s="24">
        <v>75</v>
      </c>
      <c r="E451" s="23">
        <f t="shared" si="209"/>
        <v>0.2798507462686567</v>
      </c>
      <c r="F451" s="24">
        <v>2</v>
      </c>
      <c r="G451" s="25">
        <f t="shared" si="210"/>
        <v>0.007462686567164179</v>
      </c>
      <c r="H451" s="22">
        <v>116</v>
      </c>
      <c r="I451" s="23">
        <f t="shared" si="211"/>
        <v>0.43283582089552236</v>
      </c>
      <c r="J451" s="24">
        <v>150</v>
      </c>
      <c r="K451" s="23">
        <f t="shared" si="212"/>
        <v>0.5597014925373134</v>
      </c>
      <c r="L451" s="24">
        <v>2</v>
      </c>
      <c r="M451" s="25">
        <f t="shared" si="213"/>
        <v>0.007462686567164179</v>
      </c>
      <c r="N451" s="22">
        <v>101</v>
      </c>
      <c r="O451" s="23">
        <f t="shared" si="214"/>
        <v>0.376865671641791</v>
      </c>
      <c r="P451" s="24">
        <v>164</v>
      </c>
      <c r="Q451" s="23">
        <f t="shared" si="215"/>
        <v>0.6119402985074627</v>
      </c>
      <c r="R451" s="24">
        <v>3</v>
      </c>
      <c r="S451" s="25">
        <f t="shared" si="216"/>
        <v>0.011194029850746268</v>
      </c>
      <c r="T451" s="22">
        <v>132</v>
      </c>
      <c r="U451" s="23">
        <f t="shared" si="217"/>
        <v>0.4925373134328358</v>
      </c>
      <c r="V451" s="24">
        <v>112</v>
      </c>
      <c r="W451" s="23">
        <f t="shared" si="218"/>
        <v>0.417910447761194</v>
      </c>
      <c r="X451" s="24">
        <v>24</v>
      </c>
      <c r="Y451" s="26">
        <f t="shared" si="219"/>
        <v>0.08955223880597014</v>
      </c>
      <c r="Z451" s="32">
        <f t="shared" si="220"/>
        <v>268</v>
      </c>
    </row>
    <row r="452" spans="1:26" ht="12.75">
      <c r="A452" s="21" t="s">
        <v>414</v>
      </c>
      <c r="B452" s="22">
        <v>96</v>
      </c>
      <c r="C452" s="23">
        <f t="shared" si="208"/>
        <v>0.64</v>
      </c>
      <c r="D452" s="24">
        <v>54</v>
      </c>
      <c r="E452" s="23">
        <f t="shared" si="209"/>
        <v>0.36</v>
      </c>
      <c r="F452" s="24">
        <v>0</v>
      </c>
      <c r="G452" s="25">
        <f t="shared" si="210"/>
        <v>0</v>
      </c>
      <c r="H452" s="22">
        <v>68</v>
      </c>
      <c r="I452" s="23">
        <f t="shared" si="211"/>
        <v>0.4533333333333333</v>
      </c>
      <c r="J452" s="24">
        <v>80</v>
      </c>
      <c r="K452" s="23">
        <f t="shared" si="212"/>
        <v>0.5333333333333333</v>
      </c>
      <c r="L452" s="24">
        <v>2</v>
      </c>
      <c r="M452" s="25">
        <f t="shared" si="213"/>
        <v>0.013333333333333334</v>
      </c>
      <c r="N452" s="22">
        <v>60</v>
      </c>
      <c r="O452" s="23">
        <f t="shared" si="214"/>
        <v>0.4</v>
      </c>
      <c r="P452" s="24">
        <v>88</v>
      </c>
      <c r="Q452" s="23">
        <f t="shared" si="215"/>
        <v>0.5866666666666667</v>
      </c>
      <c r="R452" s="24">
        <v>2</v>
      </c>
      <c r="S452" s="25">
        <f t="shared" si="216"/>
        <v>0.013333333333333334</v>
      </c>
      <c r="T452" s="22">
        <v>81</v>
      </c>
      <c r="U452" s="23">
        <f t="shared" si="217"/>
        <v>0.54</v>
      </c>
      <c r="V452" s="24">
        <v>63</v>
      </c>
      <c r="W452" s="23">
        <f t="shared" si="218"/>
        <v>0.42</v>
      </c>
      <c r="X452" s="24">
        <v>6</v>
      </c>
      <c r="Y452" s="26">
        <f t="shared" si="219"/>
        <v>0.04</v>
      </c>
      <c r="Z452" s="32">
        <f t="shared" si="220"/>
        <v>150</v>
      </c>
    </row>
    <row r="453" spans="1:26" ht="12.75">
      <c r="A453" s="21" t="s">
        <v>415</v>
      </c>
      <c r="B453" s="22">
        <v>115</v>
      </c>
      <c r="C453" s="23">
        <f t="shared" si="208"/>
        <v>0.5927835051546392</v>
      </c>
      <c r="D453" s="24">
        <v>79</v>
      </c>
      <c r="E453" s="23">
        <f t="shared" si="209"/>
        <v>0.4072164948453608</v>
      </c>
      <c r="F453" s="24">
        <v>0</v>
      </c>
      <c r="G453" s="25">
        <f t="shared" si="210"/>
        <v>0</v>
      </c>
      <c r="H453" s="22">
        <v>75</v>
      </c>
      <c r="I453" s="23">
        <f t="shared" si="211"/>
        <v>0.3865979381443299</v>
      </c>
      <c r="J453" s="24">
        <v>117</v>
      </c>
      <c r="K453" s="23">
        <f t="shared" si="212"/>
        <v>0.6030927835051546</v>
      </c>
      <c r="L453" s="24">
        <v>2</v>
      </c>
      <c r="M453" s="25">
        <f t="shared" si="213"/>
        <v>0.010309278350515464</v>
      </c>
      <c r="N453" s="22">
        <v>68</v>
      </c>
      <c r="O453" s="23">
        <f t="shared" si="214"/>
        <v>0.35051546391752575</v>
      </c>
      <c r="P453" s="24">
        <v>124</v>
      </c>
      <c r="Q453" s="23">
        <f t="shared" si="215"/>
        <v>0.6391752577319587</v>
      </c>
      <c r="R453" s="24">
        <v>2</v>
      </c>
      <c r="S453" s="25">
        <f t="shared" si="216"/>
        <v>0.010309278350515464</v>
      </c>
      <c r="T453" s="22">
        <v>72</v>
      </c>
      <c r="U453" s="23">
        <f t="shared" si="217"/>
        <v>0.3711340206185567</v>
      </c>
      <c r="V453" s="24">
        <v>115</v>
      </c>
      <c r="W453" s="23">
        <f t="shared" si="218"/>
        <v>0.5927835051546392</v>
      </c>
      <c r="X453" s="24">
        <v>7</v>
      </c>
      <c r="Y453" s="26">
        <f t="shared" si="219"/>
        <v>0.03608247422680412</v>
      </c>
      <c r="Z453" s="32">
        <f t="shared" si="220"/>
        <v>194</v>
      </c>
    </row>
    <row r="454" spans="1:26" ht="12.75">
      <c r="A454" s="21" t="s">
        <v>416</v>
      </c>
      <c r="B454" s="22">
        <v>180</v>
      </c>
      <c r="C454" s="23">
        <f t="shared" si="208"/>
        <v>0.6360424028268551</v>
      </c>
      <c r="D454" s="24">
        <v>103</v>
      </c>
      <c r="E454" s="23">
        <f t="shared" si="209"/>
        <v>0.36395759717314485</v>
      </c>
      <c r="F454" s="24">
        <v>0</v>
      </c>
      <c r="G454" s="25">
        <f t="shared" si="210"/>
        <v>0</v>
      </c>
      <c r="H454" s="22">
        <v>119</v>
      </c>
      <c r="I454" s="23">
        <f t="shared" si="211"/>
        <v>0.4204946996466431</v>
      </c>
      <c r="J454" s="24">
        <v>164</v>
      </c>
      <c r="K454" s="23">
        <f t="shared" si="212"/>
        <v>0.5795053003533569</v>
      </c>
      <c r="L454" s="24">
        <v>0</v>
      </c>
      <c r="M454" s="25">
        <f t="shared" si="213"/>
        <v>0</v>
      </c>
      <c r="N454" s="22">
        <v>104</v>
      </c>
      <c r="O454" s="23">
        <f t="shared" si="214"/>
        <v>0.3674911660777385</v>
      </c>
      <c r="P454" s="24">
        <v>178</v>
      </c>
      <c r="Q454" s="23">
        <f t="shared" si="215"/>
        <v>0.6289752650176679</v>
      </c>
      <c r="R454" s="24">
        <v>1</v>
      </c>
      <c r="S454" s="25">
        <f t="shared" si="216"/>
        <v>0.0035335689045936395</v>
      </c>
      <c r="T454" s="22">
        <v>136</v>
      </c>
      <c r="U454" s="23">
        <f t="shared" si="217"/>
        <v>0.48056537102473496</v>
      </c>
      <c r="V454" s="24">
        <v>136</v>
      </c>
      <c r="W454" s="23">
        <f t="shared" si="218"/>
        <v>0.48056537102473496</v>
      </c>
      <c r="X454" s="24">
        <v>11</v>
      </c>
      <c r="Y454" s="26">
        <f t="shared" si="219"/>
        <v>0.038869257950530034</v>
      </c>
      <c r="Z454" s="32">
        <f t="shared" si="220"/>
        <v>283</v>
      </c>
    </row>
    <row r="455" spans="1:26" ht="12.75">
      <c r="A455" s="21" t="s">
        <v>417</v>
      </c>
      <c r="B455" s="22">
        <v>524</v>
      </c>
      <c r="C455" s="23">
        <f t="shared" si="208"/>
        <v>0.6735218508997429</v>
      </c>
      <c r="D455" s="24">
        <v>252</v>
      </c>
      <c r="E455" s="23">
        <f t="shared" si="209"/>
        <v>0.32390745501285345</v>
      </c>
      <c r="F455" s="24">
        <v>2</v>
      </c>
      <c r="G455" s="25">
        <f t="shared" si="210"/>
        <v>0.002570694087403599</v>
      </c>
      <c r="H455" s="22">
        <v>302</v>
      </c>
      <c r="I455" s="23">
        <f t="shared" si="211"/>
        <v>0.38817480719794345</v>
      </c>
      <c r="J455" s="24">
        <v>472</v>
      </c>
      <c r="K455" s="23">
        <f t="shared" si="212"/>
        <v>0.6066838046272494</v>
      </c>
      <c r="L455" s="24">
        <v>4</v>
      </c>
      <c r="M455" s="25">
        <f t="shared" si="213"/>
        <v>0.005141388174807198</v>
      </c>
      <c r="N455" s="22">
        <v>246</v>
      </c>
      <c r="O455" s="23">
        <f t="shared" si="214"/>
        <v>0.3161953727506427</v>
      </c>
      <c r="P455" s="24">
        <v>524</v>
      </c>
      <c r="Q455" s="23">
        <f t="shared" si="215"/>
        <v>0.6735218508997429</v>
      </c>
      <c r="R455" s="24">
        <v>8</v>
      </c>
      <c r="S455" s="25">
        <f t="shared" si="216"/>
        <v>0.010282776349614395</v>
      </c>
      <c r="T455" s="22">
        <v>423</v>
      </c>
      <c r="U455" s="23">
        <f t="shared" si="217"/>
        <v>0.5437017994858612</v>
      </c>
      <c r="V455" s="24">
        <v>305</v>
      </c>
      <c r="W455" s="23">
        <f t="shared" si="218"/>
        <v>0.39203084832904883</v>
      </c>
      <c r="X455" s="24">
        <v>50</v>
      </c>
      <c r="Y455" s="26">
        <f t="shared" si="219"/>
        <v>0.06426735218508997</v>
      </c>
      <c r="Z455" s="32">
        <f t="shared" si="220"/>
        <v>778</v>
      </c>
    </row>
    <row r="456" spans="1:26" ht="12.75">
      <c r="A456" s="21" t="s">
        <v>418</v>
      </c>
      <c r="B456" s="22">
        <v>166</v>
      </c>
      <c r="C456" s="23">
        <f t="shared" si="208"/>
        <v>0.6311787072243346</v>
      </c>
      <c r="D456" s="24">
        <v>97</v>
      </c>
      <c r="E456" s="23">
        <f t="shared" si="209"/>
        <v>0.3688212927756654</v>
      </c>
      <c r="F456" s="24">
        <v>0</v>
      </c>
      <c r="G456" s="25">
        <f t="shared" si="210"/>
        <v>0</v>
      </c>
      <c r="H456" s="22">
        <v>112</v>
      </c>
      <c r="I456" s="23">
        <f t="shared" si="211"/>
        <v>0.42585551330798477</v>
      </c>
      <c r="J456" s="24">
        <v>149</v>
      </c>
      <c r="K456" s="23">
        <f t="shared" si="212"/>
        <v>0.5665399239543726</v>
      </c>
      <c r="L456" s="24">
        <v>2</v>
      </c>
      <c r="M456" s="25">
        <f t="shared" si="213"/>
        <v>0.0076045627376425855</v>
      </c>
      <c r="N456" s="22">
        <v>86</v>
      </c>
      <c r="O456" s="23">
        <f t="shared" si="214"/>
        <v>0.3269961977186312</v>
      </c>
      <c r="P456" s="24">
        <v>175</v>
      </c>
      <c r="Q456" s="23">
        <f t="shared" si="215"/>
        <v>0.6653992395437263</v>
      </c>
      <c r="R456" s="24">
        <v>2</v>
      </c>
      <c r="S456" s="25">
        <f t="shared" si="216"/>
        <v>0.0076045627376425855</v>
      </c>
      <c r="T456" s="22">
        <v>126</v>
      </c>
      <c r="U456" s="23">
        <f t="shared" si="217"/>
        <v>0.4790874524714829</v>
      </c>
      <c r="V456" s="24">
        <v>122</v>
      </c>
      <c r="W456" s="23">
        <f t="shared" si="218"/>
        <v>0.46387832699619774</v>
      </c>
      <c r="X456" s="24">
        <v>15</v>
      </c>
      <c r="Y456" s="26">
        <f t="shared" si="219"/>
        <v>0.057034220532319393</v>
      </c>
      <c r="Z456" s="32">
        <f t="shared" si="220"/>
        <v>263</v>
      </c>
    </row>
    <row r="457" spans="1:26" ht="12.75">
      <c r="A457" s="21" t="s">
        <v>419</v>
      </c>
      <c r="B457" s="22">
        <v>173</v>
      </c>
      <c r="C457" s="23">
        <f t="shared" si="208"/>
        <v>0.6811023622047244</v>
      </c>
      <c r="D457" s="24">
        <v>80</v>
      </c>
      <c r="E457" s="23">
        <f t="shared" si="209"/>
        <v>0.31496062992125984</v>
      </c>
      <c r="F457" s="24">
        <v>1</v>
      </c>
      <c r="G457" s="25">
        <f t="shared" si="210"/>
        <v>0.003937007874015748</v>
      </c>
      <c r="H457" s="22">
        <v>83</v>
      </c>
      <c r="I457" s="23">
        <f t="shared" si="211"/>
        <v>0.32677165354330706</v>
      </c>
      <c r="J457" s="24">
        <v>167</v>
      </c>
      <c r="K457" s="23">
        <f t="shared" si="212"/>
        <v>0.65748031496063</v>
      </c>
      <c r="L457" s="24">
        <v>4</v>
      </c>
      <c r="M457" s="25">
        <f t="shared" si="213"/>
        <v>0.015748031496062992</v>
      </c>
      <c r="N457" s="22">
        <v>72</v>
      </c>
      <c r="O457" s="23">
        <f t="shared" si="214"/>
        <v>0.28346456692913385</v>
      </c>
      <c r="P457" s="24">
        <v>179</v>
      </c>
      <c r="Q457" s="23">
        <f t="shared" si="215"/>
        <v>0.7047244094488189</v>
      </c>
      <c r="R457" s="24">
        <v>3</v>
      </c>
      <c r="S457" s="25">
        <f t="shared" si="216"/>
        <v>0.011811023622047244</v>
      </c>
      <c r="T457" s="22">
        <v>130</v>
      </c>
      <c r="U457" s="23">
        <f t="shared" si="217"/>
        <v>0.5118110236220472</v>
      </c>
      <c r="V457" s="24">
        <v>102</v>
      </c>
      <c r="W457" s="23">
        <f t="shared" si="218"/>
        <v>0.4015748031496063</v>
      </c>
      <c r="X457" s="24">
        <v>22</v>
      </c>
      <c r="Y457" s="26">
        <f t="shared" si="219"/>
        <v>0.08661417322834646</v>
      </c>
      <c r="Z457" s="32">
        <f t="shared" si="220"/>
        <v>254</v>
      </c>
    </row>
    <row r="458" spans="1:26" ht="12.75">
      <c r="A458" s="21" t="s">
        <v>420</v>
      </c>
      <c r="B458" s="22">
        <v>136</v>
      </c>
      <c r="C458" s="23">
        <f t="shared" si="208"/>
        <v>0.544</v>
      </c>
      <c r="D458" s="24">
        <v>114</v>
      </c>
      <c r="E458" s="23">
        <f t="shared" si="209"/>
        <v>0.456</v>
      </c>
      <c r="F458" s="24">
        <v>0</v>
      </c>
      <c r="G458" s="25">
        <f t="shared" si="210"/>
        <v>0</v>
      </c>
      <c r="H458" s="22">
        <v>116</v>
      </c>
      <c r="I458" s="23">
        <f t="shared" si="211"/>
        <v>0.464</v>
      </c>
      <c r="J458" s="24">
        <v>133</v>
      </c>
      <c r="K458" s="23">
        <f t="shared" si="212"/>
        <v>0.532</v>
      </c>
      <c r="L458" s="24">
        <v>1</v>
      </c>
      <c r="M458" s="25">
        <f t="shared" si="213"/>
        <v>0.004</v>
      </c>
      <c r="N458" s="22">
        <v>102</v>
      </c>
      <c r="O458" s="23">
        <f t="shared" si="214"/>
        <v>0.408</v>
      </c>
      <c r="P458" s="24">
        <v>147</v>
      </c>
      <c r="Q458" s="23">
        <f t="shared" si="215"/>
        <v>0.588</v>
      </c>
      <c r="R458" s="24">
        <v>1</v>
      </c>
      <c r="S458" s="25">
        <f t="shared" si="216"/>
        <v>0.004</v>
      </c>
      <c r="T458" s="22">
        <v>116</v>
      </c>
      <c r="U458" s="23">
        <f t="shared" si="217"/>
        <v>0.464</v>
      </c>
      <c r="V458" s="24">
        <v>118</v>
      </c>
      <c r="W458" s="23">
        <f t="shared" si="218"/>
        <v>0.472</v>
      </c>
      <c r="X458" s="24">
        <v>16</v>
      </c>
      <c r="Y458" s="26">
        <f t="shared" si="219"/>
        <v>0.064</v>
      </c>
      <c r="Z458" s="32">
        <f t="shared" si="220"/>
        <v>250</v>
      </c>
    </row>
    <row r="459" spans="1:26" ht="12.75">
      <c r="A459" s="21" t="s">
        <v>421</v>
      </c>
      <c r="B459" s="22">
        <v>330</v>
      </c>
      <c r="C459" s="23">
        <f t="shared" si="208"/>
        <v>0.637065637065637</v>
      </c>
      <c r="D459" s="24">
        <v>188</v>
      </c>
      <c r="E459" s="23">
        <f t="shared" si="209"/>
        <v>0.36293436293436293</v>
      </c>
      <c r="F459" s="24">
        <v>0</v>
      </c>
      <c r="G459" s="25">
        <f t="shared" si="210"/>
        <v>0</v>
      </c>
      <c r="H459" s="22">
        <v>211</v>
      </c>
      <c r="I459" s="23">
        <f t="shared" si="211"/>
        <v>0.40733590733590735</v>
      </c>
      <c r="J459" s="24">
        <v>305</v>
      </c>
      <c r="K459" s="23">
        <f t="shared" si="212"/>
        <v>0.5888030888030888</v>
      </c>
      <c r="L459" s="24">
        <v>2</v>
      </c>
      <c r="M459" s="25">
        <f t="shared" si="213"/>
        <v>0.003861003861003861</v>
      </c>
      <c r="N459" s="22">
        <v>167</v>
      </c>
      <c r="O459" s="23">
        <f t="shared" si="214"/>
        <v>0.3223938223938224</v>
      </c>
      <c r="P459" s="24">
        <v>351</v>
      </c>
      <c r="Q459" s="23">
        <f t="shared" si="215"/>
        <v>0.6776061776061776</v>
      </c>
      <c r="R459" s="24">
        <v>0</v>
      </c>
      <c r="S459" s="25">
        <f t="shared" si="216"/>
        <v>0</v>
      </c>
      <c r="T459" s="22">
        <v>295</v>
      </c>
      <c r="U459" s="23">
        <f t="shared" si="217"/>
        <v>0.5694980694980695</v>
      </c>
      <c r="V459" s="24">
        <v>209</v>
      </c>
      <c r="W459" s="23">
        <f t="shared" si="218"/>
        <v>0.4034749034749035</v>
      </c>
      <c r="X459" s="24">
        <v>14</v>
      </c>
      <c r="Y459" s="26">
        <f t="shared" si="219"/>
        <v>0.02702702702702703</v>
      </c>
      <c r="Z459" s="32">
        <f t="shared" si="220"/>
        <v>518</v>
      </c>
    </row>
    <row r="460" spans="1:26" ht="12.75">
      <c r="A460" s="21" t="s">
        <v>422</v>
      </c>
      <c r="B460" s="22">
        <v>239</v>
      </c>
      <c r="C460" s="23">
        <f t="shared" si="208"/>
        <v>0.5334821428571429</v>
      </c>
      <c r="D460" s="24">
        <v>206</v>
      </c>
      <c r="E460" s="23">
        <f t="shared" si="209"/>
        <v>0.45982142857142855</v>
      </c>
      <c r="F460" s="24">
        <v>3</v>
      </c>
      <c r="G460" s="25">
        <f t="shared" si="210"/>
        <v>0.006696428571428571</v>
      </c>
      <c r="H460" s="22">
        <v>207</v>
      </c>
      <c r="I460" s="23">
        <f t="shared" si="211"/>
        <v>0.46205357142857145</v>
      </c>
      <c r="J460" s="24">
        <v>239</v>
      </c>
      <c r="K460" s="23">
        <f t="shared" si="212"/>
        <v>0.5334821428571429</v>
      </c>
      <c r="L460" s="24">
        <v>2</v>
      </c>
      <c r="M460" s="25">
        <f t="shared" si="213"/>
        <v>0.004464285714285714</v>
      </c>
      <c r="N460" s="22">
        <v>182</v>
      </c>
      <c r="O460" s="23">
        <f t="shared" si="214"/>
        <v>0.40625</v>
      </c>
      <c r="P460" s="24">
        <v>262</v>
      </c>
      <c r="Q460" s="23">
        <f t="shared" si="215"/>
        <v>0.5848214285714286</v>
      </c>
      <c r="R460" s="24">
        <v>4</v>
      </c>
      <c r="S460" s="25">
        <f t="shared" si="216"/>
        <v>0.008928571428571428</v>
      </c>
      <c r="T460" s="22">
        <v>199</v>
      </c>
      <c r="U460" s="23">
        <f t="shared" si="217"/>
        <v>0.44419642857142855</v>
      </c>
      <c r="V460" s="24">
        <v>217</v>
      </c>
      <c r="W460" s="23">
        <f t="shared" si="218"/>
        <v>0.484375</v>
      </c>
      <c r="X460" s="24">
        <v>32</v>
      </c>
      <c r="Y460" s="26">
        <f t="shared" si="219"/>
        <v>0.07142857142857142</v>
      </c>
      <c r="Z460" s="32">
        <f t="shared" si="220"/>
        <v>448</v>
      </c>
    </row>
    <row r="461" spans="1:26" ht="12.75">
      <c r="A461" s="21" t="s">
        <v>423</v>
      </c>
      <c r="B461" s="22">
        <v>114</v>
      </c>
      <c r="C461" s="23">
        <f t="shared" si="208"/>
        <v>0.5846153846153846</v>
      </c>
      <c r="D461" s="24">
        <v>81</v>
      </c>
      <c r="E461" s="23">
        <f t="shared" si="209"/>
        <v>0.4153846153846154</v>
      </c>
      <c r="F461" s="24">
        <v>0</v>
      </c>
      <c r="G461" s="25">
        <f t="shared" si="210"/>
        <v>0</v>
      </c>
      <c r="H461" s="22">
        <v>104</v>
      </c>
      <c r="I461" s="23">
        <f t="shared" si="211"/>
        <v>0.5333333333333333</v>
      </c>
      <c r="J461" s="24">
        <v>91</v>
      </c>
      <c r="K461" s="23">
        <f t="shared" si="212"/>
        <v>0.4666666666666667</v>
      </c>
      <c r="L461" s="24">
        <v>0</v>
      </c>
      <c r="M461" s="25">
        <f t="shared" si="213"/>
        <v>0</v>
      </c>
      <c r="N461" s="22">
        <v>92</v>
      </c>
      <c r="O461" s="23">
        <f t="shared" si="214"/>
        <v>0.4717948717948718</v>
      </c>
      <c r="P461" s="24">
        <v>103</v>
      </c>
      <c r="Q461" s="23">
        <f t="shared" si="215"/>
        <v>0.5282051282051282</v>
      </c>
      <c r="R461" s="24">
        <v>0</v>
      </c>
      <c r="S461" s="25">
        <f t="shared" si="216"/>
        <v>0</v>
      </c>
      <c r="T461" s="22">
        <v>83</v>
      </c>
      <c r="U461" s="23">
        <f t="shared" si="217"/>
        <v>0.4256410256410256</v>
      </c>
      <c r="V461" s="24">
        <v>105</v>
      </c>
      <c r="W461" s="23">
        <f t="shared" si="218"/>
        <v>0.5384615384615384</v>
      </c>
      <c r="X461" s="24">
        <v>7</v>
      </c>
      <c r="Y461" s="26">
        <f t="shared" si="219"/>
        <v>0.035897435897435895</v>
      </c>
      <c r="Z461" s="32">
        <f t="shared" si="220"/>
        <v>195</v>
      </c>
    </row>
    <row r="462" spans="1:26" ht="12.75">
      <c r="A462" s="21" t="s">
        <v>424</v>
      </c>
      <c r="B462" s="22">
        <v>231</v>
      </c>
      <c r="C462" s="23">
        <f t="shared" si="208"/>
        <v>0.6209677419354839</v>
      </c>
      <c r="D462" s="24">
        <v>140</v>
      </c>
      <c r="E462" s="23">
        <f t="shared" si="209"/>
        <v>0.3763440860215054</v>
      </c>
      <c r="F462" s="24">
        <v>1</v>
      </c>
      <c r="G462" s="25">
        <f t="shared" si="210"/>
        <v>0.002688172043010753</v>
      </c>
      <c r="H462" s="22">
        <v>186</v>
      </c>
      <c r="I462" s="23">
        <f t="shared" si="211"/>
        <v>0.5</v>
      </c>
      <c r="J462" s="24">
        <v>185</v>
      </c>
      <c r="K462" s="23">
        <f t="shared" si="212"/>
        <v>0.49731182795698925</v>
      </c>
      <c r="L462" s="24">
        <v>1</v>
      </c>
      <c r="M462" s="25">
        <f t="shared" si="213"/>
        <v>0.002688172043010753</v>
      </c>
      <c r="N462" s="22">
        <v>150</v>
      </c>
      <c r="O462" s="23">
        <f t="shared" si="214"/>
        <v>0.4032258064516129</v>
      </c>
      <c r="P462" s="24">
        <v>222</v>
      </c>
      <c r="Q462" s="23">
        <f t="shared" si="215"/>
        <v>0.5967741935483871</v>
      </c>
      <c r="R462" s="24">
        <v>0</v>
      </c>
      <c r="S462" s="25">
        <f t="shared" si="216"/>
        <v>0</v>
      </c>
      <c r="T462" s="22">
        <v>182</v>
      </c>
      <c r="U462" s="23">
        <f t="shared" si="217"/>
        <v>0.489247311827957</v>
      </c>
      <c r="V462" s="24">
        <v>168</v>
      </c>
      <c r="W462" s="23">
        <f t="shared" si="218"/>
        <v>0.45161290322580644</v>
      </c>
      <c r="X462" s="24">
        <v>22</v>
      </c>
      <c r="Y462" s="26">
        <f t="shared" si="219"/>
        <v>0.05913978494623656</v>
      </c>
      <c r="Z462" s="32">
        <f t="shared" si="220"/>
        <v>372</v>
      </c>
    </row>
    <row r="463" spans="1:26" ht="12.75">
      <c r="A463" s="21" t="s">
        <v>425</v>
      </c>
      <c r="B463" s="22">
        <v>417</v>
      </c>
      <c r="C463" s="23">
        <f t="shared" si="208"/>
        <v>0.5775623268698061</v>
      </c>
      <c r="D463" s="24">
        <v>300</v>
      </c>
      <c r="E463" s="23">
        <f t="shared" si="209"/>
        <v>0.4155124653739612</v>
      </c>
      <c r="F463" s="24">
        <v>5</v>
      </c>
      <c r="G463" s="25">
        <f t="shared" si="210"/>
        <v>0.006925207756232687</v>
      </c>
      <c r="H463" s="22">
        <v>309</v>
      </c>
      <c r="I463" s="23">
        <f t="shared" si="211"/>
        <v>0.4279778393351801</v>
      </c>
      <c r="J463" s="24">
        <v>405</v>
      </c>
      <c r="K463" s="23">
        <f t="shared" si="212"/>
        <v>0.5609418282548476</v>
      </c>
      <c r="L463" s="24">
        <v>8</v>
      </c>
      <c r="M463" s="25">
        <f t="shared" si="213"/>
        <v>0.0110803324099723</v>
      </c>
      <c r="N463" s="22">
        <v>260</v>
      </c>
      <c r="O463" s="23">
        <f t="shared" si="214"/>
        <v>0.3601108033240997</v>
      </c>
      <c r="P463" s="24">
        <v>458</v>
      </c>
      <c r="Q463" s="23">
        <f t="shared" si="215"/>
        <v>0.6343490304709142</v>
      </c>
      <c r="R463" s="24">
        <v>4</v>
      </c>
      <c r="S463" s="25">
        <f t="shared" si="216"/>
        <v>0.00554016620498615</v>
      </c>
      <c r="T463" s="22">
        <v>334</v>
      </c>
      <c r="U463" s="23">
        <f t="shared" si="217"/>
        <v>0.4626038781163435</v>
      </c>
      <c r="V463" s="24">
        <v>359</v>
      </c>
      <c r="W463" s="23">
        <f t="shared" si="218"/>
        <v>0.49722991689750695</v>
      </c>
      <c r="X463" s="24">
        <v>29</v>
      </c>
      <c r="Y463" s="26">
        <f t="shared" si="219"/>
        <v>0.04016620498614958</v>
      </c>
      <c r="Z463" s="32">
        <f t="shared" si="220"/>
        <v>722</v>
      </c>
    </row>
    <row r="464" spans="1:26" ht="12.75">
      <c r="A464" s="21" t="s">
        <v>426</v>
      </c>
      <c r="B464" s="22">
        <v>341</v>
      </c>
      <c r="C464" s="23">
        <f t="shared" si="208"/>
        <v>0.6385767790262172</v>
      </c>
      <c r="D464" s="24">
        <v>191</v>
      </c>
      <c r="E464" s="23">
        <f t="shared" si="209"/>
        <v>0.35767790262172283</v>
      </c>
      <c r="F464" s="24">
        <v>2</v>
      </c>
      <c r="G464" s="25">
        <f t="shared" si="210"/>
        <v>0.003745318352059925</v>
      </c>
      <c r="H464" s="22">
        <v>247</v>
      </c>
      <c r="I464" s="23">
        <f t="shared" si="211"/>
        <v>0.46254681647940077</v>
      </c>
      <c r="J464" s="24">
        <v>284</v>
      </c>
      <c r="K464" s="23">
        <f t="shared" si="212"/>
        <v>0.5318352059925093</v>
      </c>
      <c r="L464" s="24">
        <v>3</v>
      </c>
      <c r="M464" s="25">
        <f t="shared" si="213"/>
        <v>0.0056179775280898875</v>
      </c>
      <c r="N464" s="22">
        <v>182</v>
      </c>
      <c r="O464" s="23">
        <f t="shared" si="214"/>
        <v>0.3408239700374532</v>
      </c>
      <c r="P464" s="24">
        <v>350</v>
      </c>
      <c r="Q464" s="23">
        <f t="shared" si="215"/>
        <v>0.6554307116104869</v>
      </c>
      <c r="R464" s="24">
        <v>2</v>
      </c>
      <c r="S464" s="25">
        <f t="shared" si="216"/>
        <v>0.003745318352059925</v>
      </c>
      <c r="T464" s="22">
        <v>279</v>
      </c>
      <c r="U464" s="23">
        <f t="shared" si="217"/>
        <v>0.5224719101123596</v>
      </c>
      <c r="V464" s="24">
        <v>236</v>
      </c>
      <c r="W464" s="23">
        <f t="shared" si="218"/>
        <v>0.4419475655430712</v>
      </c>
      <c r="X464" s="24">
        <v>19</v>
      </c>
      <c r="Y464" s="26">
        <f t="shared" si="219"/>
        <v>0.035580524344569285</v>
      </c>
      <c r="Z464" s="32">
        <f t="shared" si="220"/>
        <v>534</v>
      </c>
    </row>
    <row r="465" spans="1:26" ht="12.75">
      <c r="A465" s="21" t="s">
        <v>427</v>
      </c>
      <c r="B465" s="22">
        <v>211</v>
      </c>
      <c r="C465" s="23">
        <f t="shared" si="208"/>
        <v>0.6133720930232558</v>
      </c>
      <c r="D465" s="24">
        <v>130</v>
      </c>
      <c r="E465" s="23">
        <f t="shared" si="209"/>
        <v>0.37790697674418605</v>
      </c>
      <c r="F465" s="24">
        <v>3</v>
      </c>
      <c r="G465" s="25">
        <f t="shared" si="210"/>
        <v>0.00872093023255814</v>
      </c>
      <c r="H465" s="22">
        <v>165</v>
      </c>
      <c r="I465" s="23">
        <f t="shared" si="211"/>
        <v>0.4796511627906977</v>
      </c>
      <c r="J465" s="24">
        <v>177</v>
      </c>
      <c r="K465" s="23">
        <f t="shared" si="212"/>
        <v>0.5145348837209303</v>
      </c>
      <c r="L465" s="24">
        <v>2</v>
      </c>
      <c r="M465" s="25">
        <f t="shared" si="213"/>
        <v>0.005813953488372093</v>
      </c>
      <c r="N465" s="22">
        <v>137</v>
      </c>
      <c r="O465" s="23">
        <f t="shared" si="214"/>
        <v>0.39825581395348836</v>
      </c>
      <c r="P465" s="24">
        <v>205</v>
      </c>
      <c r="Q465" s="23">
        <f t="shared" si="215"/>
        <v>0.5959302325581395</v>
      </c>
      <c r="R465" s="24">
        <v>2</v>
      </c>
      <c r="S465" s="25">
        <f t="shared" si="216"/>
        <v>0.005813953488372093</v>
      </c>
      <c r="T465" s="22">
        <v>154</v>
      </c>
      <c r="U465" s="23">
        <f t="shared" si="217"/>
        <v>0.4476744186046512</v>
      </c>
      <c r="V465" s="24">
        <v>172</v>
      </c>
      <c r="W465" s="23">
        <f t="shared" si="218"/>
        <v>0.5</v>
      </c>
      <c r="X465" s="24">
        <v>18</v>
      </c>
      <c r="Y465" s="26">
        <f t="shared" si="219"/>
        <v>0.05232558139534884</v>
      </c>
      <c r="Z465" s="32">
        <f t="shared" si="220"/>
        <v>344</v>
      </c>
    </row>
    <row r="466" spans="1:26" ht="12.75">
      <c r="A466" s="21" t="s">
        <v>428</v>
      </c>
      <c r="B466" s="22">
        <v>151</v>
      </c>
      <c r="C466" s="23">
        <f t="shared" si="208"/>
        <v>0.7626262626262627</v>
      </c>
      <c r="D466" s="24">
        <v>47</v>
      </c>
      <c r="E466" s="23">
        <f t="shared" si="209"/>
        <v>0.23737373737373738</v>
      </c>
      <c r="F466" s="24">
        <v>0</v>
      </c>
      <c r="G466" s="25">
        <f t="shared" si="210"/>
        <v>0</v>
      </c>
      <c r="H466" s="22">
        <v>85</v>
      </c>
      <c r="I466" s="23">
        <f t="shared" si="211"/>
        <v>0.4292929292929293</v>
      </c>
      <c r="J466" s="24">
        <v>110</v>
      </c>
      <c r="K466" s="23">
        <f t="shared" si="212"/>
        <v>0.5555555555555556</v>
      </c>
      <c r="L466" s="24">
        <v>3</v>
      </c>
      <c r="M466" s="25">
        <f t="shared" si="213"/>
        <v>0.015151515151515152</v>
      </c>
      <c r="N466" s="22">
        <v>67</v>
      </c>
      <c r="O466" s="23">
        <f t="shared" si="214"/>
        <v>0.3383838383838384</v>
      </c>
      <c r="P466" s="24">
        <v>127</v>
      </c>
      <c r="Q466" s="23">
        <f t="shared" si="215"/>
        <v>0.6414141414141414</v>
      </c>
      <c r="R466" s="24">
        <v>4</v>
      </c>
      <c r="S466" s="25">
        <f t="shared" si="216"/>
        <v>0.020202020202020204</v>
      </c>
      <c r="T466" s="22">
        <v>100</v>
      </c>
      <c r="U466" s="23">
        <f t="shared" si="217"/>
        <v>0.5050505050505051</v>
      </c>
      <c r="V466" s="24">
        <v>85</v>
      </c>
      <c r="W466" s="23">
        <f t="shared" si="218"/>
        <v>0.4292929292929293</v>
      </c>
      <c r="X466" s="24">
        <v>13</v>
      </c>
      <c r="Y466" s="26">
        <f t="shared" si="219"/>
        <v>0.06565656565656566</v>
      </c>
      <c r="Z466" s="32">
        <f t="shared" si="220"/>
        <v>198</v>
      </c>
    </row>
    <row r="467" spans="1:26" ht="12.75">
      <c r="A467" s="21" t="s">
        <v>429</v>
      </c>
      <c r="B467" s="22">
        <v>153</v>
      </c>
      <c r="C467" s="23">
        <f t="shared" si="208"/>
        <v>0.5331010452961672</v>
      </c>
      <c r="D467" s="24">
        <v>132</v>
      </c>
      <c r="E467" s="23">
        <f t="shared" si="209"/>
        <v>0.45993031358885017</v>
      </c>
      <c r="F467" s="24">
        <v>2</v>
      </c>
      <c r="G467" s="25">
        <f t="shared" si="210"/>
        <v>0.006968641114982578</v>
      </c>
      <c r="H467" s="22">
        <v>142</v>
      </c>
      <c r="I467" s="23">
        <f t="shared" si="211"/>
        <v>0.49477351916376305</v>
      </c>
      <c r="J467" s="24">
        <v>143</v>
      </c>
      <c r="K467" s="23">
        <f t="shared" si="212"/>
        <v>0.49825783972125437</v>
      </c>
      <c r="L467" s="24">
        <v>2</v>
      </c>
      <c r="M467" s="25">
        <f t="shared" si="213"/>
        <v>0.006968641114982578</v>
      </c>
      <c r="N467" s="22">
        <v>117</v>
      </c>
      <c r="O467" s="23">
        <f t="shared" si="214"/>
        <v>0.4076655052264808</v>
      </c>
      <c r="P467" s="24">
        <v>166</v>
      </c>
      <c r="Q467" s="23">
        <f t="shared" si="215"/>
        <v>0.578397212543554</v>
      </c>
      <c r="R467" s="24">
        <v>4</v>
      </c>
      <c r="S467" s="25">
        <f t="shared" si="216"/>
        <v>0.013937282229965157</v>
      </c>
      <c r="T467" s="22">
        <v>138</v>
      </c>
      <c r="U467" s="23">
        <f t="shared" si="217"/>
        <v>0.4808362369337979</v>
      </c>
      <c r="V467" s="24">
        <v>133</v>
      </c>
      <c r="W467" s="23">
        <f t="shared" si="218"/>
        <v>0.4634146341463415</v>
      </c>
      <c r="X467" s="24">
        <v>16</v>
      </c>
      <c r="Y467" s="26">
        <f t="shared" si="219"/>
        <v>0.05574912891986063</v>
      </c>
      <c r="Z467" s="32">
        <f t="shared" si="220"/>
        <v>287</v>
      </c>
    </row>
    <row r="468" spans="1:26" ht="12.75">
      <c r="A468" s="21" t="s">
        <v>430</v>
      </c>
      <c r="B468" s="22">
        <v>272</v>
      </c>
      <c r="C468" s="23">
        <f t="shared" si="208"/>
        <v>0.582441113490364</v>
      </c>
      <c r="D468" s="24">
        <v>194</v>
      </c>
      <c r="E468" s="23">
        <f t="shared" si="209"/>
        <v>0.41541755888650966</v>
      </c>
      <c r="F468" s="24">
        <v>1</v>
      </c>
      <c r="G468" s="25">
        <f t="shared" si="210"/>
        <v>0.0021413276231263384</v>
      </c>
      <c r="H468" s="22">
        <v>192</v>
      </c>
      <c r="I468" s="23">
        <f t="shared" si="211"/>
        <v>0.41113490364025695</v>
      </c>
      <c r="J468" s="24">
        <v>270</v>
      </c>
      <c r="K468" s="23">
        <f t="shared" si="212"/>
        <v>0.5781584582441114</v>
      </c>
      <c r="L468" s="24">
        <v>5</v>
      </c>
      <c r="M468" s="25">
        <f t="shared" si="213"/>
        <v>0.010706638115631691</v>
      </c>
      <c r="N468" s="22">
        <v>176</v>
      </c>
      <c r="O468" s="23">
        <f t="shared" si="214"/>
        <v>0.37687366167023556</v>
      </c>
      <c r="P468" s="24">
        <v>287</v>
      </c>
      <c r="Q468" s="23">
        <f t="shared" si="215"/>
        <v>0.6145610278372591</v>
      </c>
      <c r="R468" s="24">
        <v>4</v>
      </c>
      <c r="S468" s="25">
        <f t="shared" si="216"/>
        <v>0.008565310492505354</v>
      </c>
      <c r="T468" s="22">
        <v>228</v>
      </c>
      <c r="U468" s="23">
        <f t="shared" si="217"/>
        <v>0.48822269807280516</v>
      </c>
      <c r="V468" s="24">
        <v>210</v>
      </c>
      <c r="W468" s="23">
        <f t="shared" si="218"/>
        <v>0.44967880085653106</v>
      </c>
      <c r="X468" s="24">
        <v>29</v>
      </c>
      <c r="Y468" s="26">
        <f t="shared" si="219"/>
        <v>0.06209850107066381</v>
      </c>
      <c r="Z468" s="32">
        <f t="shared" si="220"/>
        <v>467</v>
      </c>
    </row>
    <row r="469" spans="1:26" ht="12.75">
      <c r="A469" s="21" t="s">
        <v>431</v>
      </c>
      <c r="B469" s="22">
        <v>138</v>
      </c>
      <c r="C469" s="23">
        <f t="shared" si="208"/>
        <v>0.6934673366834171</v>
      </c>
      <c r="D469" s="24">
        <v>61</v>
      </c>
      <c r="E469" s="23">
        <f t="shared" si="209"/>
        <v>0.3065326633165829</v>
      </c>
      <c r="F469" s="24">
        <v>0</v>
      </c>
      <c r="G469" s="25">
        <f t="shared" si="210"/>
        <v>0</v>
      </c>
      <c r="H469" s="22">
        <v>110</v>
      </c>
      <c r="I469" s="23">
        <f t="shared" si="211"/>
        <v>0.5527638190954773</v>
      </c>
      <c r="J469" s="24">
        <v>89</v>
      </c>
      <c r="K469" s="23">
        <f t="shared" si="212"/>
        <v>0.4472361809045226</v>
      </c>
      <c r="L469" s="24">
        <v>0</v>
      </c>
      <c r="M469" s="25">
        <f t="shared" si="213"/>
        <v>0</v>
      </c>
      <c r="N469" s="22">
        <v>95</v>
      </c>
      <c r="O469" s="23">
        <f t="shared" si="214"/>
        <v>0.47738693467336685</v>
      </c>
      <c r="P469" s="24">
        <v>104</v>
      </c>
      <c r="Q469" s="23">
        <f t="shared" si="215"/>
        <v>0.5226130653266332</v>
      </c>
      <c r="R469" s="24">
        <v>0</v>
      </c>
      <c r="S469" s="25">
        <f t="shared" si="216"/>
        <v>0</v>
      </c>
      <c r="T469" s="22">
        <v>81</v>
      </c>
      <c r="U469" s="23">
        <f t="shared" si="217"/>
        <v>0.40703517587939697</v>
      </c>
      <c r="V469" s="24">
        <v>104</v>
      </c>
      <c r="W469" s="23">
        <f t="shared" si="218"/>
        <v>0.5226130653266332</v>
      </c>
      <c r="X469" s="24">
        <v>14</v>
      </c>
      <c r="Y469" s="26">
        <f t="shared" si="219"/>
        <v>0.07035175879396985</v>
      </c>
      <c r="Z469" s="32">
        <f t="shared" si="220"/>
        <v>199</v>
      </c>
    </row>
    <row r="470" spans="1:26" ht="12.75">
      <c r="A470" s="21" t="s">
        <v>432</v>
      </c>
      <c r="B470" s="22">
        <v>562</v>
      </c>
      <c r="C470" s="23">
        <f t="shared" si="208"/>
        <v>0.5793814432989691</v>
      </c>
      <c r="D470" s="24">
        <v>408</v>
      </c>
      <c r="E470" s="23">
        <f t="shared" si="209"/>
        <v>0.42061855670103093</v>
      </c>
      <c r="F470" s="24">
        <v>0</v>
      </c>
      <c r="G470" s="25">
        <f t="shared" si="210"/>
        <v>0</v>
      </c>
      <c r="H470" s="22">
        <v>367</v>
      </c>
      <c r="I470" s="23">
        <f t="shared" si="211"/>
        <v>0.3783505154639175</v>
      </c>
      <c r="J470" s="24">
        <v>601</v>
      </c>
      <c r="K470" s="23">
        <f t="shared" si="212"/>
        <v>0.6195876288659794</v>
      </c>
      <c r="L470" s="24">
        <v>2</v>
      </c>
      <c r="M470" s="25">
        <f t="shared" si="213"/>
        <v>0.002061855670103093</v>
      </c>
      <c r="N470" s="22">
        <v>271</v>
      </c>
      <c r="O470" s="23">
        <f t="shared" si="214"/>
        <v>0.2793814432989691</v>
      </c>
      <c r="P470" s="24">
        <v>694</v>
      </c>
      <c r="Q470" s="23">
        <f t="shared" si="215"/>
        <v>0.7154639175257732</v>
      </c>
      <c r="R470" s="24">
        <v>5</v>
      </c>
      <c r="S470" s="25">
        <f t="shared" si="216"/>
        <v>0.005154639175257732</v>
      </c>
      <c r="T470" s="22">
        <v>487</v>
      </c>
      <c r="U470" s="23">
        <f t="shared" si="217"/>
        <v>0.5020618556701031</v>
      </c>
      <c r="V470" s="24">
        <v>445</v>
      </c>
      <c r="W470" s="23">
        <f t="shared" si="218"/>
        <v>0.4587628865979381</v>
      </c>
      <c r="X470" s="24">
        <v>38</v>
      </c>
      <c r="Y470" s="26">
        <f t="shared" si="219"/>
        <v>0.03917525773195876</v>
      </c>
      <c r="Z470" s="32">
        <f t="shared" si="220"/>
        <v>970</v>
      </c>
    </row>
    <row r="472" spans="1:26" s="2" customFormat="1" ht="12.75">
      <c r="A472" s="1" t="s">
        <v>527</v>
      </c>
      <c r="B472" s="3">
        <f>SUM(B445:B470)</f>
        <v>6972</v>
      </c>
      <c r="C472" s="9">
        <f>B472/($B472+$D472+$F472)</f>
        <v>0.624507345037621</v>
      </c>
      <c r="D472" s="4">
        <f>SUM(D445:D470)</f>
        <v>4140</v>
      </c>
      <c r="E472" s="9">
        <f>D472/($B472+$D472+$F472)</f>
        <v>0.37083482622715874</v>
      </c>
      <c r="F472" s="4">
        <f>SUM(F445:F470)</f>
        <v>52</v>
      </c>
      <c r="G472" s="10">
        <f>F472/($B472+$D472+$F472)</f>
        <v>0.004657828735220351</v>
      </c>
      <c r="H472" s="3">
        <f>SUM(H445:H470)</f>
        <v>4928</v>
      </c>
      <c r="I472" s="9">
        <f>H472/($H472+$J472+$L472)</f>
        <v>0.44141884629165173</v>
      </c>
      <c r="J472" s="4">
        <f>SUM(J445:J470)</f>
        <v>6148</v>
      </c>
      <c r="K472" s="9">
        <f>J472/($H472+$J472+$L472)</f>
        <v>0.5506986743102831</v>
      </c>
      <c r="L472" s="4">
        <f>SUM(L445:L470)</f>
        <v>88</v>
      </c>
      <c r="M472" s="10">
        <f>L472/($H472+$J472+$L472)</f>
        <v>0.007882479398065209</v>
      </c>
      <c r="N472" s="3">
        <f>SUM(N445:N470)</f>
        <v>4047</v>
      </c>
      <c r="O472" s="9">
        <f>N472/($N472+$P472+$R472)</f>
        <v>0.36250447868147617</v>
      </c>
      <c r="P472" s="4">
        <f>SUM(P445:P470)</f>
        <v>7025</v>
      </c>
      <c r="Q472" s="9">
        <f>P472/($N472+$P472+$R472)</f>
        <v>0.6292547474023648</v>
      </c>
      <c r="R472" s="4">
        <f>SUM(R445:R470)</f>
        <v>92</v>
      </c>
      <c r="S472" s="10">
        <f>R472/($N472+$P472+$R472)</f>
        <v>0.008240773916159082</v>
      </c>
      <c r="T472" s="3">
        <f>SUM(T445:T470)</f>
        <v>5495</v>
      </c>
      <c r="U472" s="9">
        <f>T472/($T472+$V472+$X472)</f>
        <v>0.49220709423145825</v>
      </c>
      <c r="V472" s="4">
        <f>SUM(V445:V470)</f>
        <v>5029</v>
      </c>
      <c r="W472" s="9">
        <f>V472/($T472+$V472+$X472)</f>
        <v>0.450465782873522</v>
      </c>
      <c r="X472" s="4">
        <f>SUM(X445:X470)</f>
        <v>640</v>
      </c>
      <c r="Y472" s="20">
        <f>X472/($T472+$V472+$X472)</f>
        <v>0.057327122895019705</v>
      </c>
      <c r="Z472" s="3">
        <f>SUM(Z445:Z470)</f>
        <v>11164</v>
      </c>
    </row>
    <row r="474" spans="1:26" ht="12.75">
      <c r="A474" s="21" t="s">
        <v>433</v>
      </c>
      <c r="B474" s="22">
        <v>150</v>
      </c>
      <c r="C474" s="23">
        <f aca="true" t="shared" si="221" ref="C474:C520">B474/($B474+$D474+$F474)</f>
        <v>0.45592705167173253</v>
      </c>
      <c r="D474" s="24">
        <v>179</v>
      </c>
      <c r="E474" s="23">
        <f aca="true" t="shared" si="222" ref="E474:E520">D474/($B474+$D474+$F474)</f>
        <v>0.5440729483282675</v>
      </c>
      <c r="F474" s="24">
        <v>0</v>
      </c>
      <c r="G474" s="25">
        <f aca="true" t="shared" si="223" ref="G474:G520">F474/($B474+$D474+$F474)</f>
        <v>0</v>
      </c>
      <c r="H474" s="22">
        <v>183</v>
      </c>
      <c r="I474" s="23">
        <f aca="true" t="shared" si="224" ref="I474:I520">H474/($H474+$J474+$L474)</f>
        <v>0.5562310030395137</v>
      </c>
      <c r="J474" s="24">
        <v>146</v>
      </c>
      <c r="K474" s="23">
        <f aca="true" t="shared" si="225" ref="K474:K520">J474/($H474+$J474+$L474)</f>
        <v>0.44376899696048633</v>
      </c>
      <c r="L474" s="24">
        <v>0</v>
      </c>
      <c r="M474" s="25">
        <f aca="true" t="shared" si="226" ref="M474:M520">L474/($H474+$J474+$L474)</f>
        <v>0</v>
      </c>
      <c r="N474" s="22">
        <v>106</v>
      </c>
      <c r="O474" s="23">
        <f aca="true" t="shared" si="227" ref="O474:O520">N474/($N474+$P474+$R474)</f>
        <v>0.3221884498480243</v>
      </c>
      <c r="P474" s="24">
        <v>223</v>
      </c>
      <c r="Q474" s="23">
        <f aca="true" t="shared" si="228" ref="Q474:Q520">P474/($N474+$P474+$R474)</f>
        <v>0.6778115501519757</v>
      </c>
      <c r="R474" s="24">
        <v>0</v>
      </c>
      <c r="S474" s="25">
        <f aca="true" t="shared" si="229" ref="S474:S520">R474/($N474+$P474+$R474)</f>
        <v>0</v>
      </c>
      <c r="T474" s="22">
        <v>147</v>
      </c>
      <c r="U474" s="23">
        <f aca="true" t="shared" si="230" ref="U474:U520">T474/($T474+$V474+$X474)</f>
        <v>0.44680851063829785</v>
      </c>
      <c r="V474" s="24">
        <v>167</v>
      </c>
      <c r="W474" s="23">
        <f aca="true" t="shared" si="231" ref="W474:W520">V474/($T474+$V474+$X474)</f>
        <v>0.5075987841945289</v>
      </c>
      <c r="X474" s="24">
        <v>15</v>
      </c>
      <c r="Y474" s="26">
        <f aca="true" t="shared" si="232" ref="Y474:Y520">X474/($T474+$V474+$X474)</f>
        <v>0.04559270516717325</v>
      </c>
      <c r="Z474" s="32">
        <f aca="true" t="shared" si="233" ref="Z474:Z520">T474+V474+X474</f>
        <v>329</v>
      </c>
    </row>
    <row r="475" spans="1:26" ht="12.75">
      <c r="A475" s="21" t="s">
        <v>434</v>
      </c>
      <c r="B475" s="22">
        <v>105</v>
      </c>
      <c r="C475" s="23">
        <f t="shared" si="221"/>
        <v>0.5223880597014925</v>
      </c>
      <c r="D475" s="24">
        <v>94</v>
      </c>
      <c r="E475" s="23">
        <f t="shared" si="222"/>
        <v>0.46766169154228854</v>
      </c>
      <c r="F475" s="24">
        <v>2</v>
      </c>
      <c r="G475" s="25">
        <f t="shared" si="223"/>
        <v>0.009950248756218905</v>
      </c>
      <c r="H475" s="22">
        <v>142</v>
      </c>
      <c r="I475" s="23">
        <f t="shared" si="224"/>
        <v>0.7064676616915423</v>
      </c>
      <c r="J475" s="24">
        <v>58</v>
      </c>
      <c r="K475" s="23">
        <f t="shared" si="225"/>
        <v>0.2885572139303483</v>
      </c>
      <c r="L475" s="24">
        <v>1</v>
      </c>
      <c r="M475" s="25">
        <f t="shared" si="226"/>
        <v>0.004975124378109453</v>
      </c>
      <c r="N475" s="22">
        <v>91</v>
      </c>
      <c r="O475" s="23">
        <f t="shared" si="227"/>
        <v>0.4527363184079602</v>
      </c>
      <c r="P475" s="24">
        <v>109</v>
      </c>
      <c r="Q475" s="23">
        <f t="shared" si="228"/>
        <v>0.5422885572139303</v>
      </c>
      <c r="R475" s="24">
        <v>1</v>
      </c>
      <c r="S475" s="25">
        <f t="shared" si="229"/>
        <v>0.004975124378109453</v>
      </c>
      <c r="T475" s="22">
        <v>89</v>
      </c>
      <c r="U475" s="23">
        <f t="shared" si="230"/>
        <v>0.4427860696517413</v>
      </c>
      <c r="V475" s="24">
        <v>101</v>
      </c>
      <c r="W475" s="23">
        <f t="shared" si="231"/>
        <v>0.5024875621890548</v>
      </c>
      <c r="X475" s="24">
        <v>11</v>
      </c>
      <c r="Y475" s="26">
        <f t="shared" si="232"/>
        <v>0.05472636815920398</v>
      </c>
      <c r="Z475" s="32">
        <f t="shared" si="233"/>
        <v>201</v>
      </c>
    </row>
    <row r="476" spans="1:26" ht="12.75">
      <c r="A476" s="21" t="s">
        <v>435</v>
      </c>
      <c r="B476" s="22">
        <v>274</v>
      </c>
      <c r="C476" s="23">
        <f t="shared" si="221"/>
        <v>0.6021978021978022</v>
      </c>
      <c r="D476" s="24">
        <v>179</v>
      </c>
      <c r="E476" s="23">
        <f t="shared" si="222"/>
        <v>0.3934065934065934</v>
      </c>
      <c r="F476" s="24">
        <v>2</v>
      </c>
      <c r="G476" s="25">
        <f t="shared" si="223"/>
        <v>0.004395604395604396</v>
      </c>
      <c r="H476" s="22">
        <v>338</v>
      </c>
      <c r="I476" s="23">
        <f t="shared" si="224"/>
        <v>0.7428571428571429</v>
      </c>
      <c r="J476" s="24">
        <v>116</v>
      </c>
      <c r="K476" s="23">
        <f t="shared" si="225"/>
        <v>0.2549450549450549</v>
      </c>
      <c r="L476" s="24">
        <v>1</v>
      </c>
      <c r="M476" s="25">
        <f t="shared" si="226"/>
        <v>0.002197802197802198</v>
      </c>
      <c r="N476" s="22">
        <v>201</v>
      </c>
      <c r="O476" s="23">
        <f t="shared" si="227"/>
        <v>0.44175824175824174</v>
      </c>
      <c r="P476" s="24">
        <v>252</v>
      </c>
      <c r="Q476" s="23">
        <f t="shared" si="228"/>
        <v>0.5538461538461539</v>
      </c>
      <c r="R476" s="24">
        <v>2</v>
      </c>
      <c r="S476" s="25">
        <f t="shared" si="229"/>
        <v>0.004395604395604396</v>
      </c>
      <c r="T476" s="22">
        <v>198</v>
      </c>
      <c r="U476" s="23">
        <f t="shared" si="230"/>
        <v>0.4351648351648352</v>
      </c>
      <c r="V476" s="24">
        <v>243</v>
      </c>
      <c r="W476" s="23">
        <f t="shared" si="231"/>
        <v>0.5340659340659341</v>
      </c>
      <c r="X476" s="24">
        <v>14</v>
      </c>
      <c r="Y476" s="26">
        <f t="shared" si="232"/>
        <v>0.03076923076923077</v>
      </c>
      <c r="Z476" s="32">
        <f t="shared" si="233"/>
        <v>455</v>
      </c>
    </row>
    <row r="477" spans="1:26" ht="12.75">
      <c r="A477" s="21" t="s">
        <v>436</v>
      </c>
      <c r="B477" s="22">
        <v>49</v>
      </c>
      <c r="C477" s="23">
        <f t="shared" si="221"/>
        <v>0.620253164556962</v>
      </c>
      <c r="D477" s="24">
        <v>30</v>
      </c>
      <c r="E477" s="23">
        <f t="shared" si="222"/>
        <v>0.379746835443038</v>
      </c>
      <c r="F477" s="24">
        <v>0</v>
      </c>
      <c r="G477" s="25">
        <f t="shared" si="223"/>
        <v>0</v>
      </c>
      <c r="H477" s="22">
        <v>63</v>
      </c>
      <c r="I477" s="23">
        <f t="shared" si="224"/>
        <v>0.7974683544303798</v>
      </c>
      <c r="J477" s="24">
        <v>16</v>
      </c>
      <c r="K477" s="23">
        <f t="shared" si="225"/>
        <v>0.20253164556962025</v>
      </c>
      <c r="L477" s="24">
        <v>0</v>
      </c>
      <c r="M477" s="25">
        <f t="shared" si="226"/>
        <v>0</v>
      </c>
      <c r="N477" s="22">
        <v>32</v>
      </c>
      <c r="O477" s="23">
        <f t="shared" si="227"/>
        <v>0.4050632911392405</v>
      </c>
      <c r="P477" s="24">
        <v>47</v>
      </c>
      <c r="Q477" s="23">
        <f t="shared" si="228"/>
        <v>0.5949367088607594</v>
      </c>
      <c r="R477" s="24">
        <v>0</v>
      </c>
      <c r="S477" s="25">
        <f t="shared" si="229"/>
        <v>0</v>
      </c>
      <c r="T477" s="22">
        <v>31</v>
      </c>
      <c r="U477" s="23">
        <f t="shared" si="230"/>
        <v>0.3924050632911392</v>
      </c>
      <c r="V477" s="24">
        <v>44</v>
      </c>
      <c r="W477" s="23">
        <f t="shared" si="231"/>
        <v>0.5569620253164557</v>
      </c>
      <c r="X477" s="24">
        <v>4</v>
      </c>
      <c r="Y477" s="26">
        <f t="shared" si="232"/>
        <v>0.05063291139240506</v>
      </c>
      <c r="Z477" s="32">
        <f t="shared" si="233"/>
        <v>79</v>
      </c>
    </row>
    <row r="478" spans="1:26" ht="12.75">
      <c r="A478" s="21" t="s">
        <v>437</v>
      </c>
      <c r="B478" s="22">
        <v>58</v>
      </c>
      <c r="C478" s="23">
        <f t="shared" si="221"/>
        <v>0.5742574257425742</v>
      </c>
      <c r="D478" s="24">
        <v>43</v>
      </c>
      <c r="E478" s="23">
        <f t="shared" si="222"/>
        <v>0.42574257425742573</v>
      </c>
      <c r="F478" s="24">
        <v>0</v>
      </c>
      <c r="G478" s="25">
        <f t="shared" si="223"/>
        <v>0</v>
      </c>
      <c r="H478" s="22">
        <v>37</v>
      </c>
      <c r="I478" s="23">
        <f t="shared" si="224"/>
        <v>0.36633663366336633</v>
      </c>
      <c r="J478" s="24">
        <v>63</v>
      </c>
      <c r="K478" s="23">
        <f t="shared" si="225"/>
        <v>0.6237623762376238</v>
      </c>
      <c r="L478" s="24">
        <v>1</v>
      </c>
      <c r="M478" s="25">
        <f t="shared" si="226"/>
        <v>0.009900990099009901</v>
      </c>
      <c r="N478" s="22">
        <v>27</v>
      </c>
      <c r="O478" s="23">
        <f t="shared" si="227"/>
        <v>0.26732673267326734</v>
      </c>
      <c r="P478" s="24">
        <v>74</v>
      </c>
      <c r="Q478" s="23">
        <f t="shared" si="228"/>
        <v>0.7326732673267327</v>
      </c>
      <c r="R478" s="24">
        <v>0</v>
      </c>
      <c r="S478" s="25">
        <f t="shared" si="229"/>
        <v>0</v>
      </c>
      <c r="T478" s="22">
        <v>35</v>
      </c>
      <c r="U478" s="23">
        <f t="shared" si="230"/>
        <v>0.3465346534653465</v>
      </c>
      <c r="V478" s="24">
        <v>58</v>
      </c>
      <c r="W478" s="23">
        <f t="shared" si="231"/>
        <v>0.5742574257425742</v>
      </c>
      <c r="X478" s="24">
        <v>8</v>
      </c>
      <c r="Y478" s="26">
        <f t="shared" si="232"/>
        <v>0.07920792079207921</v>
      </c>
      <c r="Z478" s="32">
        <f t="shared" si="233"/>
        <v>101</v>
      </c>
    </row>
    <row r="479" spans="1:26" ht="12.75">
      <c r="A479" s="21" t="s">
        <v>438</v>
      </c>
      <c r="B479" s="22">
        <v>18</v>
      </c>
      <c r="C479" s="23">
        <f t="shared" si="221"/>
        <v>0.6206896551724138</v>
      </c>
      <c r="D479" s="24">
        <v>11</v>
      </c>
      <c r="E479" s="23">
        <f t="shared" si="222"/>
        <v>0.3793103448275862</v>
      </c>
      <c r="F479" s="24">
        <v>0</v>
      </c>
      <c r="G479" s="25">
        <f t="shared" si="223"/>
        <v>0</v>
      </c>
      <c r="H479" s="22">
        <v>14</v>
      </c>
      <c r="I479" s="23">
        <f t="shared" si="224"/>
        <v>0.4827586206896552</v>
      </c>
      <c r="J479" s="24">
        <v>15</v>
      </c>
      <c r="K479" s="23">
        <f t="shared" si="225"/>
        <v>0.5172413793103449</v>
      </c>
      <c r="L479" s="24">
        <v>0</v>
      </c>
      <c r="M479" s="25">
        <f t="shared" si="226"/>
        <v>0</v>
      </c>
      <c r="N479" s="22">
        <v>9</v>
      </c>
      <c r="O479" s="23">
        <f t="shared" si="227"/>
        <v>0.3103448275862069</v>
      </c>
      <c r="P479" s="24">
        <v>20</v>
      </c>
      <c r="Q479" s="23">
        <f t="shared" si="228"/>
        <v>0.6896551724137931</v>
      </c>
      <c r="R479" s="24">
        <v>0</v>
      </c>
      <c r="S479" s="25">
        <f t="shared" si="229"/>
        <v>0</v>
      </c>
      <c r="T479" s="22">
        <v>13</v>
      </c>
      <c r="U479" s="23">
        <f t="shared" si="230"/>
        <v>0.4482758620689655</v>
      </c>
      <c r="V479" s="24">
        <v>14</v>
      </c>
      <c r="W479" s="23">
        <f t="shared" si="231"/>
        <v>0.4827586206896552</v>
      </c>
      <c r="X479" s="24">
        <v>2</v>
      </c>
      <c r="Y479" s="26">
        <f t="shared" si="232"/>
        <v>0.06896551724137931</v>
      </c>
      <c r="Z479" s="32">
        <f t="shared" si="233"/>
        <v>29</v>
      </c>
    </row>
    <row r="480" spans="1:26" ht="12.75">
      <c r="A480" s="21" t="s">
        <v>439</v>
      </c>
      <c r="B480" s="22">
        <v>24</v>
      </c>
      <c r="C480" s="23">
        <f t="shared" si="221"/>
        <v>0.4067796610169492</v>
      </c>
      <c r="D480" s="24">
        <v>34</v>
      </c>
      <c r="E480" s="23">
        <f t="shared" si="222"/>
        <v>0.576271186440678</v>
      </c>
      <c r="F480" s="24">
        <v>1</v>
      </c>
      <c r="G480" s="25">
        <f t="shared" si="223"/>
        <v>0.01694915254237288</v>
      </c>
      <c r="H480" s="22">
        <v>25</v>
      </c>
      <c r="I480" s="23">
        <f t="shared" si="224"/>
        <v>0.423728813559322</v>
      </c>
      <c r="J480" s="24">
        <v>34</v>
      </c>
      <c r="K480" s="23">
        <f t="shared" si="225"/>
        <v>0.576271186440678</v>
      </c>
      <c r="L480" s="24">
        <v>0</v>
      </c>
      <c r="M480" s="25">
        <f t="shared" si="226"/>
        <v>0</v>
      </c>
      <c r="N480" s="22">
        <v>20</v>
      </c>
      <c r="O480" s="23">
        <f t="shared" si="227"/>
        <v>0.3389830508474576</v>
      </c>
      <c r="P480" s="24">
        <v>38</v>
      </c>
      <c r="Q480" s="23">
        <f t="shared" si="228"/>
        <v>0.6440677966101694</v>
      </c>
      <c r="R480" s="24">
        <v>1</v>
      </c>
      <c r="S480" s="25">
        <f t="shared" si="229"/>
        <v>0.01694915254237288</v>
      </c>
      <c r="T480" s="22">
        <v>21</v>
      </c>
      <c r="U480" s="23">
        <f t="shared" si="230"/>
        <v>0.3559322033898305</v>
      </c>
      <c r="V480" s="24">
        <v>37</v>
      </c>
      <c r="W480" s="23">
        <f t="shared" si="231"/>
        <v>0.6271186440677966</v>
      </c>
      <c r="X480" s="24">
        <v>1</v>
      </c>
      <c r="Y480" s="26">
        <f t="shared" si="232"/>
        <v>0.01694915254237288</v>
      </c>
      <c r="Z480" s="32">
        <f t="shared" si="233"/>
        <v>59</v>
      </c>
    </row>
    <row r="481" spans="1:26" ht="12.75">
      <c r="A481" s="21" t="s">
        <v>440</v>
      </c>
      <c r="B481" s="22">
        <v>613</v>
      </c>
      <c r="C481" s="23">
        <f t="shared" si="221"/>
        <v>0.5686456400742115</v>
      </c>
      <c r="D481" s="24">
        <v>458</v>
      </c>
      <c r="E481" s="23">
        <f t="shared" si="222"/>
        <v>0.424860853432282</v>
      </c>
      <c r="F481" s="24">
        <v>7</v>
      </c>
      <c r="G481" s="25">
        <f t="shared" si="223"/>
        <v>0.006493506493506494</v>
      </c>
      <c r="H481" s="22">
        <v>859</v>
      </c>
      <c r="I481" s="23">
        <f t="shared" si="224"/>
        <v>0.7968460111317254</v>
      </c>
      <c r="J481" s="24">
        <v>216</v>
      </c>
      <c r="K481" s="23">
        <f t="shared" si="225"/>
        <v>0.20037105751391465</v>
      </c>
      <c r="L481" s="24">
        <v>3</v>
      </c>
      <c r="M481" s="25">
        <f t="shared" si="226"/>
        <v>0.0027829313543599257</v>
      </c>
      <c r="N481" s="22">
        <v>504</v>
      </c>
      <c r="O481" s="23">
        <f t="shared" si="227"/>
        <v>0.4675324675324675</v>
      </c>
      <c r="P481" s="24">
        <v>563</v>
      </c>
      <c r="Q481" s="23">
        <f t="shared" si="228"/>
        <v>0.5222634508348795</v>
      </c>
      <c r="R481" s="24">
        <v>11</v>
      </c>
      <c r="S481" s="25">
        <f t="shared" si="229"/>
        <v>0.01020408163265306</v>
      </c>
      <c r="T481" s="22">
        <v>478</v>
      </c>
      <c r="U481" s="23">
        <f t="shared" si="230"/>
        <v>0.44341372912801486</v>
      </c>
      <c r="V481" s="24">
        <v>541</v>
      </c>
      <c r="W481" s="23">
        <f t="shared" si="231"/>
        <v>0.5018552875695733</v>
      </c>
      <c r="X481" s="24">
        <v>59</v>
      </c>
      <c r="Y481" s="26">
        <f t="shared" si="232"/>
        <v>0.05473098330241188</v>
      </c>
      <c r="Z481" s="32">
        <f t="shared" si="233"/>
        <v>1078</v>
      </c>
    </row>
    <row r="482" spans="1:26" ht="12.75">
      <c r="A482" s="21" t="s">
        <v>441</v>
      </c>
      <c r="B482" s="22">
        <v>54</v>
      </c>
      <c r="C482" s="23">
        <f t="shared" si="221"/>
        <v>0.4778761061946903</v>
      </c>
      <c r="D482" s="24">
        <v>59</v>
      </c>
      <c r="E482" s="23">
        <f t="shared" si="222"/>
        <v>0.5221238938053098</v>
      </c>
      <c r="F482" s="24">
        <v>0</v>
      </c>
      <c r="G482" s="25">
        <f t="shared" si="223"/>
        <v>0</v>
      </c>
      <c r="H482" s="22">
        <v>65</v>
      </c>
      <c r="I482" s="23">
        <f t="shared" si="224"/>
        <v>0.5752212389380531</v>
      </c>
      <c r="J482" s="24">
        <v>48</v>
      </c>
      <c r="K482" s="23">
        <f t="shared" si="225"/>
        <v>0.4247787610619469</v>
      </c>
      <c r="L482" s="24">
        <v>0</v>
      </c>
      <c r="M482" s="25">
        <f t="shared" si="226"/>
        <v>0</v>
      </c>
      <c r="N482" s="22">
        <v>35</v>
      </c>
      <c r="O482" s="23">
        <f t="shared" si="227"/>
        <v>0.30973451327433627</v>
      </c>
      <c r="P482" s="24">
        <v>78</v>
      </c>
      <c r="Q482" s="23">
        <f t="shared" si="228"/>
        <v>0.6902654867256637</v>
      </c>
      <c r="R482" s="24">
        <v>0</v>
      </c>
      <c r="S482" s="25">
        <f t="shared" si="229"/>
        <v>0</v>
      </c>
      <c r="T482" s="22">
        <v>42</v>
      </c>
      <c r="U482" s="23">
        <f t="shared" si="230"/>
        <v>0.37168141592920356</v>
      </c>
      <c r="V482" s="24">
        <v>68</v>
      </c>
      <c r="W482" s="23">
        <f t="shared" si="231"/>
        <v>0.6017699115044248</v>
      </c>
      <c r="X482" s="24">
        <v>3</v>
      </c>
      <c r="Y482" s="26">
        <f t="shared" si="232"/>
        <v>0.02654867256637168</v>
      </c>
      <c r="Z482" s="32">
        <f t="shared" si="233"/>
        <v>113</v>
      </c>
    </row>
    <row r="483" spans="1:26" ht="12.75">
      <c r="A483" s="21" t="s">
        <v>442</v>
      </c>
      <c r="B483" s="22">
        <v>184</v>
      </c>
      <c r="C483" s="23">
        <f t="shared" si="221"/>
        <v>0.5661538461538461</v>
      </c>
      <c r="D483" s="24">
        <v>141</v>
      </c>
      <c r="E483" s="23">
        <f t="shared" si="222"/>
        <v>0.4338461538461538</v>
      </c>
      <c r="F483" s="24">
        <v>0</v>
      </c>
      <c r="G483" s="25">
        <f t="shared" si="223"/>
        <v>0</v>
      </c>
      <c r="H483" s="22">
        <v>163</v>
      </c>
      <c r="I483" s="23">
        <f t="shared" si="224"/>
        <v>0.5015384615384615</v>
      </c>
      <c r="J483" s="24">
        <v>161</v>
      </c>
      <c r="K483" s="23">
        <f t="shared" si="225"/>
        <v>0.49538461538461537</v>
      </c>
      <c r="L483" s="24">
        <v>1</v>
      </c>
      <c r="M483" s="25">
        <f t="shared" si="226"/>
        <v>0.003076923076923077</v>
      </c>
      <c r="N483" s="22">
        <v>120</v>
      </c>
      <c r="O483" s="23">
        <f t="shared" si="227"/>
        <v>0.36923076923076925</v>
      </c>
      <c r="P483" s="24">
        <v>204</v>
      </c>
      <c r="Q483" s="23">
        <f t="shared" si="228"/>
        <v>0.6276923076923077</v>
      </c>
      <c r="R483" s="24">
        <v>1</v>
      </c>
      <c r="S483" s="25">
        <f t="shared" si="229"/>
        <v>0.003076923076923077</v>
      </c>
      <c r="T483" s="22">
        <v>143</v>
      </c>
      <c r="U483" s="23">
        <f t="shared" si="230"/>
        <v>0.44</v>
      </c>
      <c r="V483" s="24">
        <v>165</v>
      </c>
      <c r="W483" s="23">
        <f t="shared" si="231"/>
        <v>0.5076923076923077</v>
      </c>
      <c r="X483" s="24">
        <v>17</v>
      </c>
      <c r="Y483" s="26">
        <f t="shared" si="232"/>
        <v>0.052307692307692305</v>
      </c>
      <c r="Z483" s="32">
        <f t="shared" si="233"/>
        <v>325</v>
      </c>
    </row>
    <row r="484" spans="1:26" ht="12.75">
      <c r="A484" s="21" t="s">
        <v>443</v>
      </c>
      <c r="B484" s="22">
        <v>49</v>
      </c>
      <c r="C484" s="23">
        <f t="shared" si="221"/>
        <v>0.47572815533980584</v>
      </c>
      <c r="D484" s="24">
        <v>54</v>
      </c>
      <c r="E484" s="23">
        <f t="shared" si="222"/>
        <v>0.5242718446601942</v>
      </c>
      <c r="F484" s="24">
        <v>0</v>
      </c>
      <c r="G484" s="25">
        <f t="shared" si="223"/>
        <v>0</v>
      </c>
      <c r="H484" s="22">
        <v>59</v>
      </c>
      <c r="I484" s="23">
        <f t="shared" si="224"/>
        <v>0.5728155339805825</v>
      </c>
      <c r="J484" s="24">
        <v>44</v>
      </c>
      <c r="K484" s="23">
        <f t="shared" si="225"/>
        <v>0.42718446601941745</v>
      </c>
      <c r="L484" s="24">
        <v>0</v>
      </c>
      <c r="M484" s="25">
        <f t="shared" si="226"/>
        <v>0</v>
      </c>
      <c r="N484" s="22">
        <v>39</v>
      </c>
      <c r="O484" s="23">
        <f t="shared" si="227"/>
        <v>0.3786407766990291</v>
      </c>
      <c r="P484" s="24">
        <v>63</v>
      </c>
      <c r="Q484" s="23">
        <f t="shared" si="228"/>
        <v>0.6116504854368932</v>
      </c>
      <c r="R484" s="24">
        <v>1</v>
      </c>
      <c r="S484" s="25">
        <f t="shared" si="229"/>
        <v>0.009708737864077669</v>
      </c>
      <c r="T484" s="22">
        <v>39</v>
      </c>
      <c r="U484" s="23">
        <f t="shared" si="230"/>
        <v>0.3786407766990291</v>
      </c>
      <c r="V484" s="24">
        <v>57</v>
      </c>
      <c r="W484" s="23">
        <f t="shared" si="231"/>
        <v>0.5533980582524272</v>
      </c>
      <c r="X484" s="24">
        <v>7</v>
      </c>
      <c r="Y484" s="26">
        <f t="shared" si="232"/>
        <v>0.06796116504854369</v>
      </c>
      <c r="Z484" s="32">
        <f t="shared" si="233"/>
        <v>103</v>
      </c>
    </row>
    <row r="485" spans="1:26" ht="12.75">
      <c r="A485" s="21" t="s">
        <v>444</v>
      </c>
      <c r="B485" s="22">
        <v>88</v>
      </c>
      <c r="C485" s="23">
        <f t="shared" si="221"/>
        <v>0.5207100591715976</v>
      </c>
      <c r="D485" s="24">
        <v>80</v>
      </c>
      <c r="E485" s="23">
        <f t="shared" si="222"/>
        <v>0.47337278106508873</v>
      </c>
      <c r="F485" s="24">
        <v>1</v>
      </c>
      <c r="G485" s="25">
        <f t="shared" si="223"/>
        <v>0.005917159763313609</v>
      </c>
      <c r="H485" s="22">
        <v>104</v>
      </c>
      <c r="I485" s="23">
        <f t="shared" si="224"/>
        <v>0.6153846153846154</v>
      </c>
      <c r="J485" s="24">
        <v>65</v>
      </c>
      <c r="K485" s="23">
        <f t="shared" si="225"/>
        <v>0.38461538461538464</v>
      </c>
      <c r="L485" s="24">
        <v>0</v>
      </c>
      <c r="M485" s="25">
        <f t="shared" si="226"/>
        <v>0</v>
      </c>
      <c r="N485" s="22">
        <v>71</v>
      </c>
      <c r="O485" s="23">
        <f t="shared" si="227"/>
        <v>0.42011834319526625</v>
      </c>
      <c r="P485" s="24">
        <v>96</v>
      </c>
      <c r="Q485" s="23">
        <f t="shared" si="228"/>
        <v>0.5680473372781065</v>
      </c>
      <c r="R485" s="24">
        <v>2</v>
      </c>
      <c r="S485" s="25">
        <f t="shared" si="229"/>
        <v>0.011834319526627219</v>
      </c>
      <c r="T485" s="22">
        <v>85</v>
      </c>
      <c r="U485" s="23">
        <f t="shared" si="230"/>
        <v>0.5029585798816568</v>
      </c>
      <c r="V485" s="24">
        <v>79</v>
      </c>
      <c r="W485" s="23">
        <f t="shared" si="231"/>
        <v>0.46745562130177515</v>
      </c>
      <c r="X485" s="24">
        <v>5</v>
      </c>
      <c r="Y485" s="26">
        <f t="shared" si="232"/>
        <v>0.029585798816568046</v>
      </c>
      <c r="Z485" s="32">
        <f t="shared" si="233"/>
        <v>169</v>
      </c>
    </row>
    <row r="486" spans="1:26" ht="12.75">
      <c r="A486" s="21" t="s">
        <v>445</v>
      </c>
      <c r="B486" s="22">
        <v>54</v>
      </c>
      <c r="C486" s="23">
        <f t="shared" si="221"/>
        <v>0.6585365853658537</v>
      </c>
      <c r="D486" s="24">
        <v>28</v>
      </c>
      <c r="E486" s="23">
        <f t="shared" si="222"/>
        <v>0.34146341463414637</v>
      </c>
      <c r="F486" s="24">
        <v>0</v>
      </c>
      <c r="G486" s="25">
        <f t="shared" si="223"/>
        <v>0</v>
      </c>
      <c r="H486" s="22">
        <v>63</v>
      </c>
      <c r="I486" s="23">
        <f t="shared" si="224"/>
        <v>0.7682926829268293</v>
      </c>
      <c r="J486" s="24">
        <v>19</v>
      </c>
      <c r="K486" s="23">
        <f t="shared" si="225"/>
        <v>0.23170731707317074</v>
      </c>
      <c r="L486" s="24">
        <v>0</v>
      </c>
      <c r="M486" s="25">
        <f t="shared" si="226"/>
        <v>0</v>
      </c>
      <c r="N486" s="22">
        <v>31</v>
      </c>
      <c r="O486" s="23">
        <f t="shared" si="227"/>
        <v>0.3780487804878049</v>
      </c>
      <c r="P486" s="24">
        <v>51</v>
      </c>
      <c r="Q486" s="23">
        <f t="shared" si="228"/>
        <v>0.6219512195121951</v>
      </c>
      <c r="R486" s="24">
        <v>0</v>
      </c>
      <c r="S486" s="25">
        <f t="shared" si="229"/>
        <v>0</v>
      </c>
      <c r="T486" s="22">
        <v>47</v>
      </c>
      <c r="U486" s="23">
        <f t="shared" si="230"/>
        <v>0.573170731707317</v>
      </c>
      <c r="V486" s="24">
        <v>34</v>
      </c>
      <c r="W486" s="23">
        <f t="shared" si="231"/>
        <v>0.4146341463414634</v>
      </c>
      <c r="X486" s="24">
        <v>1</v>
      </c>
      <c r="Y486" s="26">
        <f t="shared" si="232"/>
        <v>0.012195121951219513</v>
      </c>
      <c r="Z486" s="32">
        <f t="shared" si="233"/>
        <v>82</v>
      </c>
    </row>
    <row r="487" spans="1:26" ht="12.75">
      <c r="A487" s="21" t="s">
        <v>446</v>
      </c>
      <c r="B487" s="22">
        <v>23</v>
      </c>
      <c r="C487" s="23">
        <f t="shared" si="221"/>
        <v>0.6052631578947368</v>
      </c>
      <c r="D487" s="24">
        <v>15</v>
      </c>
      <c r="E487" s="23">
        <f t="shared" si="222"/>
        <v>0.39473684210526316</v>
      </c>
      <c r="F487" s="24">
        <v>0</v>
      </c>
      <c r="G487" s="25">
        <f t="shared" si="223"/>
        <v>0</v>
      </c>
      <c r="H487" s="22">
        <v>30</v>
      </c>
      <c r="I487" s="23">
        <f t="shared" si="224"/>
        <v>0.7894736842105263</v>
      </c>
      <c r="J487" s="24">
        <v>8</v>
      </c>
      <c r="K487" s="23">
        <f t="shared" si="225"/>
        <v>0.21052631578947367</v>
      </c>
      <c r="L487" s="24">
        <v>0</v>
      </c>
      <c r="M487" s="25">
        <f t="shared" si="226"/>
        <v>0</v>
      </c>
      <c r="N487" s="22">
        <v>21</v>
      </c>
      <c r="O487" s="23">
        <f t="shared" si="227"/>
        <v>0.5526315789473685</v>
      </c>
      <c r="P487" s="24">
        <v>17</v>
      </c>
      <c r="Q487" s="23">
        <f t="shared" si="228"/>
        <v>0.4473684210526316</v>
      </c>
      <c r="R487" s="24">
        <v>0</v>
      </c>
      <c r="S487" s="25">
        <f t="shared" si="229"/>
        <v>0</v>
      </c>
      <c r="T487" s="22">
        <v>15</v>
      </c>
      <c r="U487" s="23">
        <f t="shared" si="230"/>
        <v>0.39473684210526316</v>
      </c>
      <c r="V487" s="24">
        <v>19</v>
      </c>
      <c r="W487" s="23">
        <f t="shared" si="231"/>
        <v>0.5</v>
      </c>
      <c r="X487" s="24">
        <v>4</v>
      </c>
      <c r="Y487" s="26">
        <f t="shared" si="232"/>
        <v>0.10526315789473684</v>
      </c>
      <c r="Z487" s="32">
        <f t="shared" si="233"/>
        <v>38</v>
      </c>
    </row>
    <row r="488" spans="1:26" ht="12.75">
      <c r="A488" s="21" t="s">
        <v>447</v>
      </c>
      <c r="B488" s="22">
        <v>59</v>
      </c>
      <c r="C488" s="23">
        <f t="shared" si="221"/>
        <v>0.472</v>
      </c>
      <c r="D488" s="24">
        <v>65</v>
      </c>
      <c r="E488" s="23">
        <f t="shared" si="222"/>
        <v>0.52</v>
      </c>
      <c r="F488" s="24">
        <v>1</v>
      </c>
      <c r="G488" s="25">
        <f t="shared" si="223"/>
        <v>0.008</v>
      </c>
      <c r="H488" s="22">
        <v>67</v>
      </c>
      <c r="I488" s="23">
        <f t="shared" si="224"/>
        <v>0.536</v>
      </c>
      <c r="J488" s="24">
        <v>58</v>
      </c>
      <c r="K488" s="23">
        <f t="shared" si="225"/>
        <v>0.464</v>
      </c>
      <c r="L488" s="24">
        <v>0</v>
      </c>
      <c r="M488" s="25">
        <f t="shared" si="226"/>
        <v>0</v>
      </c>
      <c r="N488" s="22">
        <v>52</v>
      </c>
      <c r="O488" s="23">
        <f t="shared" si="227"/>
        <v>0.416</v>
      </c>
      <c r="P488" s="24">
        <v>73</v>
      </c>
      <c r="Q488" s="23">
        <f t="shared" si="228"/>
        <v>0.584</v>
      </c>
      <c r="R488" s="24">
        <v>0</v>
      </c>
      <c r="S488" s="25">
        <f t="shared" si="229"/>
        <v>0</v>
      </c>
      <c r="T488" s="22">
        <v>57</v>
      </c>
      <c r="U488" s="23">
        <f t="shared" si="230"/>
        <v>0.456</v>
      </c>
      <c r="V488" s="24">
        <v>58</v>
      </c>
      <c r="W488" s="23">
        <f t="shared" si="231"/>
        <v>0.464</v>
      </c>
      <c r="X488" s="24">
        <v>10</v>
      </c>
      <c r="Y488" s="26">
        <f t="shared" si="232"/>
        <v>0.08</v>
      </c>
      <c r="Z488" s="32">
        <f t="shared" si="233"/>
        <v>125</v>
      </c>
    </row>
    <row r="489" spans="1:26" ht="12.75">
      <c r="A489" s="21" t="s">
        <v>448</v>
      </c>
      <c r="B489" s="22">
        <v>72</v>
      </c>
      <c r="C489" s="23">
        <f t="shared" si="221"/>
        <v>0.6153846153846154</v>
      </c>
      <c r="D489" s="24">
        <v>45</v>
      </c>
      <c r="E489" s="23">
        <f t="shared" si="222"/>
        <v>0.38461538461538464</v>
      </c>
      <c r="F489" s="24">
        <v>0</v>
      </c>
      <c r="G489" s="25">
        <f t="shared" si="223"/>
        <v>0</v>
      </c>
      <c r="H489" s="22">
        <v>58</v>
      </c>
      <c r="I489" s="23">
        <f t="shared" si="224"/>
        <v>0.49572649572649574</v>
      </c>
      <c r="J489" s="24">
        <v>59</v>
      </c>
      <c r="K489" s="23">
        <f t="shared" si="225"/>
        <v>0.5042735042735043</v>
      </c>
      <c r="L489" s="24">
        <v>0</v>
      </c>
      <c r="M489" s="25">
        <f t="shared" si="226"/>
        <v>0</v>
      </c>
      <c r="N489" s="22">
        <v>46</v>
      </c>
      <c r="O489" s="23">
        <f t="shared" si="227"/>
        <v>0.39316239316239315</v>
      </c>
      <c r="P489" s="24">
        <v>69</v>
      </c>
      <c r="Q489" s="23">
        <f t="shared" si="228"/>
        <v>0.5897435897435898</v>
      </c>
      <c r="R489" s="24">
        <v>2</v>
      </c>
      <c r="S489" s="25">
        <f t="shared" si="229"/>
        <v>0.017094017094017096</v>
      </c>
      <c r="T489" s="22">
        <v>47</v>
      </c>
      <c r="U489" s="23">
        <f t="shared" si="230"/>
        <v>0.4017094017094017</v>
      </c>
      <c r="V489" s="24">
        <v>61</v>
      </c>
      <c r="W489" s="23">
        <f t="shared" si="231"/>
        <v>0.5213675213675214</v>
      </c>
      <c r="X489" s="24">
        <v>9</v>
      </c>
      <c r="Y489" s="26">
        <f t="shared" si="232"/>
        <v>0.07692307692307693</v>
      </c>
      <c r="Z489" s="32">
        <f t="shared" si="233"/>
        <v>117</v>
      </c>
    </row>
    <row r="490" spans="1:26" ht="12.75">
      <c r="A490" s="21" t="s">
        <v>449</v>
      </c>
      <c r="B490" s="22">
        <v>12</v>
      </c>
      <c r="C490" s="23">
        <f t="shared" si="221"/>
        <v>0.5454545454545454</v>
      </c>
      <c r="D490" s="24">
        <v>10</v>
      </c>
      <c r="E490" s="23">
        <f t="shared" si="222"/>
        <v>0.45454545454545453</v>
      </c>
      <c r="F490" s="24">
        <v>0</v>
      </c>
      <c r="G490" s="25">
        <f t="shared" si="223"/>
        <v>0</v>
      </c>
      <c r="H490" s="22">
        <v>11</v>
      </c>
      <c r="I490" s="23">
        <f t="shared" si="224"/>
        <v>0.5</v>
      </c>
      <c r="J490" s="24">
        <v>10</v>
      </c>
      <c r="K490" s="23">
        <f t="shared" si="225"/>
        <v>0.45454545454545453</v>
      </c>
      <c r="L490" s="24">
        <v>1</v>
      </c>
      <c r="M490" s="25">
        <f t="shared" si="226"/>
        <v>0.045454545454545456</v>
      </c>
      <c r="N490" s="22">
        <v>9</v>
      </c>
      <c r="O490" s="23">
        <f t="shared" si="227"/>
        <v>0.4090909090909091</v>
      </c>
      <c r="P490" s="24">
        <v>12</v>
      </c>
      <c r="Q490" s="23">
        <f t="shared" si="228"/>
        <v>0.5454545454545454</v>
      </c>
      <c r="R490" s="24">
        <v>1</v>
      </c>
      <c r="S490" s="25">
        <f t="shared" si="229"/>
        <v>0.045454545454545456</v>
      </c>
      <c r="T490" s="22">
        <v>12</v>
      </c>
      <c r="U490" s="23">
        <f t="shared" si="230"/>
        <v>0.5454545454545454</v>
      </c>
      <c r="V490" s="24">
        <v>8</v>
      </c>
      <c r="W490" s="23">
        <f t="shared" si="231"/>
        <v>0.36363636363636365</v>
      </c>
      <c r="X490" s="24">
        <v>2</v>
      </c>
      <c r="Y490" s="26">
        <f t="shared" si="232"/>
        <v>0.09090909090909091</v>
      </c>
      <c r="Z490" s="32">
        <f t="shared" si="233"/>
        <v>22</v>
      </c>
    </row>
    <row r="491" spans="1:26" ht="12.75">
      <c r="A491" s="21" t="s">
        <v>450</v>
      </c>
      <c r="B491" s="22">
        <v>55</v>
      </c>
      <c r="C491" s="23">
        <f t="shared" si="221"/>
        <v>0.5555555555555556</v>
      </c>
      <c r="D491" s="24">
        <v>43</v>
      </c>
      <c r="E491" s="23">
        <f t="shared" si="222"/>
        <v>0.43434343434343436</v>
      </c>
      <c r="F491" s="24">
        <v>1</v>
      </c>
      <c r="G491" s="25">
        <f t="shared" si="223"/>
        <v>0.010101010101010102</v>
      </c>
      <c r="H491" s="22">
        <v>67</v>
      </c>
      <c r="I491" s="23">
        <f t="shared" si="224"/>
        <v>0.6767676767676768</v>
      </c>
      <c r="J491" s="24">
        <v>32</v>
      </c>
      <c r="K491" s="23">
        <f t="shared" si="225"/>
        <v>0.32323232323232326</v>
      </c>
      <c r="L491" s="24">
        <v>0</v>
      </c>
      <c r="M491" s="25">
        <f t="shared" si="226"/>
        <v>0</v>
      </c>
      <c r="N491" s="22">
        <v>41</v>
      </c>
      <c r="O491" s="23">
        <f t="shared" si="227"/>
        <v>0.41414141414141414</v>
      </c>
      <c r="P491" s="24">
        <v>56</v>
      </c>
      <c r="Q491" s="23">
        <f t="shared" si="228"/>
        <v>0.5656565656565656</v>
      </c>
      <c r="R491" s="24">
        <v>2</v>
      </c>
      <c r="S491" s="25">
        <f t="shared" si="229"/>
        <v>0.020202020202020204</v>
      </c>
      <c r="T491" s="22">
        <v>52</v>
      </c>
      <c r="U491" s="23">
        <f t="shared" si="230"/>
        <v>0.5252525252525253</v>
      </c>
      <c r="V491" s="24">
        <v>44</v>
      </c>
      <c r="W491" s="23">
        <f t="shared" si="231"/>
        <v>0.4444444444444444</v>
      </c>
      <c r="X491" s="24">
        <v>3</v>
      </c>
      <c r="Y491" s="26">
        <f t="shared" si="232"/>
        <v>0.030303030303030304</v>
      </c>
      <c r="Z491" s="32">
        <f t="shared" si="233"/>
        <v>99</v>
      </c>
    </row>
    <row r="492" spans="1:26" ht="12.75">
      <c r="A492" s="21" t="s">
        <v>451</v>
      </c>
      <c r="B492" s="22">
        <v>236</v>
      </c>
      <c r="C492" s="23">
        <f t="shared" si="221"/>
        <v>0.5462962962962963</v>
      </c>
      <c r="D492" s="24">
        <v>194</v>
      </c>
      <c r="E492" s="23">
        <f t="shared" si="222"/>
        <v>0.44907407407407407</v>
      </c>
      <c r="F492" s="24">
        <v>2</v>
      </c>
      <c r="G492" s="25">
        <f t="shared" si="223"/>
        <v>0.004629629629629629</v>
      </c>
      <c r="H492" s="22">
        <v>272</v>
      </c>
      <c r="I492" s="23">
        <f t="shared" si="224"/>
        <v>0.6296296296296297</v>
      </c>
      <c r="J492" s="24">
        <v>160</v>
      </c>
      <c r="K492" s="23">
        <f t="shared" si="225"/>
        <v>0.37037037037037035</v>
      </c>
      <c r="L492" s="24">
        <v>0</v>
      </c>
      <c r="M492" s="25">
        <f t="shared" si="226"/>
        <v>0</v>
      </c>
      <c r="N492" s="22">
        <v>182</v>
      </c>
      <c r="O492" s="23">
        <f t="shared" si="227"/>
        <v>0.4212962962962963</v>
      </c>
      <c r="P492" s="24">
        <v>249</v>
      </c>
      <c r="Q492" s="23">
        <f t="shared" si="228"/>
        <v>0.5763888888888888</v>
      </c>
      <c r="R492" s="24">
        <v>1</v>
      </c>
      <c r="S492" s="25">
        <f t="shared" si="229"/>
        <v>0.0023148148148148147</v>
      </c>
      <c r="T492" s="22">
        <v>184</v>
      </c>
      <c r="U492" s="23">
        <f t="shared" si="230"/>
        <v>0.42592592592592593</v>
      </c>
      <c r="V492" s="24">
        <v>223</v>
      </c>
      <c r="W492" s="23">
        <f t="shared" si="231"/>
        <v>0.5162037037037037</v>
      </c>
      <c r="X492" s="24">
        <v>25</v>
      </c>
      <c r="Y492" s="26">
        <f t="shared" si="232"/>
        <v>0.05787037037037037</v>
      </c>
      <c r="Z492" s="32">
        <f t="shared" si="233"/>
        <v>432</v>
      </c>
    </row>
    <row r="493" spans="1:26" ht="12.75">
      <c r="A493" s="21" t="s">
        <v>452</v>
      </c>
      <c r="B493" s="22">
        <v>367</v>
      </c>
      <c r="C493" s="23">
        <f t="shared" si="221"/>
        <v>0.6157718120805369</v>
      </c>
      <c r="D493" s="24">
        <v>226</v>
      </c>
      <c r="E493" s="23">
        <f t="shared" si="222"/>
        <v>0.37919463087248323</v>
      </c>
      <c r="F493" s="24">
        <v>3</v>
      </c>
      <c r="G493" s="25">
        <f t="shared" si="223"/>
        <v>0.0050335570469798654</v>
      </c>
      <c r="H493" s="22">
        <v>446</v>
      </c>
      <c r="I493" s="23">
        <f t="shared" si="224"/>
        <v>0.7483221476510067</v>
      </c>
      <c r="J493" s="24">
        <v>147</v>
      </c>
      <c r="K493" s="23">
        <f t="shared" si="225"/>
        <v>0.24664429530201343</v>
      </c>
      <c r="L493" s="24">
        <v>3</v>
      </c>
      <c r="M493" s="25">
        <f t="shared" si="226"/>
        <v>0.0050335570469798654</v>
      </c>
      <c r="N493" s="22">
        <v>310</v>
      </c>
      <c r="O493" s="23">
        <f t="shared" si="227"/>
        <v>0.5201342281879194</v>
      </c>
      <c r="P493" s="24">
        <v>282</v>
      </c>
      <c r="Q493" s="23">
        <f t="shared" si="228"/>
        <v>0.47315436241610737</v>
      </c>
      <c r="R493" s="24">
        <v>4</v>
      </c>
      <c r="S493" s="25">
        <f t="shared" si="229"/>
        <v>0.006711409395973154</v>
      </c>
      <c r="T493" s="22">
        <v>339</v>
      </c>
      <c r="U493" s="23">
        <f t="shared" si="230"/>
        <v>0.5687919463087249</v>
      </c>
      <c r="V493" s="24">
        <v>235</v>
      </c>
      <c r="W493" s="23">
        <f t="shared" si="231"/>
        <v>0.39429530201342283</v>
      </c>
      <c r="X493" s="24">
        <v>22</v>
      </c>
      <c r="Y493" s="26">
        <f t="shared" si="232"/>
        <v>0.03691275167785235</v>
      </c>
      <c r="Z493" s="32">
        <f t="shared" si="233"/>
        <v>596</v>
      </c>
    </row>
    <row r="494" spans="1:26" ht="12.75">
      <c r="A494" s="21" t="s">
        <v>453</v>
      </c>
      <c r="B494" s="22">
        <v>64</v>
      </c>
      <c r="C494" s="23">
        <f t="shared" si="221"/>
        <v>0.6153846153846154</v>
      </c>
      <c r="D494" s="24">
        <v>39</v>
      </c>
      <c r="E494" s="23">
        <f t="shared" si="222"/>
        <v>0.375</v>
      </c>
      <c r="F494" s="24">
        <v>1</v>
      </c>
      <c r="G494" s="25">
        <f t="shared" si="223"/>
        <v>0.009615384615384616</v>
      </c>
      <c r="H494" s="22">
        <v>78</v>
      </c>
      <c r="I494" s="23">
        <f t="shared" si="224"/>
        <v>0.75</v>
      </c>
      <c r="J494" s="24">
        <v>26</v>
      </c>
      <c r="K494" s="23">
        <f t="shared" si="225"/>
        <v>0.25</v>
      </c>
      <c r="L494" s="24">
        <v>0</v>
      </c>
      <c r="M494" s="25">
        <f t="shared" si="226"/>
        <v>0</v>
      </c>
      <c r="N494" s="22">
        <v>42</v>
      </c>
      <c r="O494" s="23">
        <f t="shared" si="227"/>
        <v>0.40384615384615385</v>
      </c>
      <c r="P494" s="24">
        <v>62</v>
      </c>
      <c r="Q494" s="23">
        <f t="shared" si="228"/>
        <v>0.5961538461538461</v>
      </c>
      <c r="R494" s="24">
        <v>0</v>
      </c>
      <c r="S494" s="25">
        <f t="shared" si="229"/>
        <v>0</v>
      </c>
      <c r="T494" s="22">
        <v>51</v>
      </c>
      <c r="U494" s="23">
        <f t="shared" si="230"/>
        <v>0.49038461538461536</v>
      </c>
      <c r="V494" s="24">
        <v>44</v>
      </c>
      <c r="W494" s="23">
        <f t="shared" si="231"/>
        <v>0.4230769230769231</v>
      </c>
      <c r="X494" s="24">
        <v>9</v>
      </c>
      <c r="Y494" s="26">
        <f t="shared" si="232"/>
        <v>0.08653846153846154</v>
      </c>
      <c r="Z494" s="32">
        <f t="shared" si="233"/>
        <v>104</v>
      </c>
    </row>
    <row r="495" spans="1:26" ht="12.75">
      <c r="A495" s="21" t="s">
        <v>454</v>
      </c>
      <c r="B495" s="22">
        <v>23</v>
      </c>
      <c r="C495" s="23">
        <f t="shared" si="221"/>
        <v>0.35384615384615387</v>
      </c>
      <c r="D495" s="24">
        <v>42</v>
      </c>
      <c r="E495" s="23">
        <f t="shared" si="222"/>
        <v>0.6461538461538462</v>
      </c>
      <c r="F495" s="24">
        <v>0</v>
      </c>
      <c r="G495" s="25">
        <f t="shared" si="223"/>
        <v>0</v>
      </c>
      <c r="H495" s="22">
        <v>37</v>
      </c>
      <c r="I495" s="23">
        <f t="shared" si="224"/>
        <v>0.5692307692307692</v>
      </c>
      <c r="J495" s="24">
        <v>27</v>
      </c>
      <c r="K495" s="23">
        <f t="shared" si="225"/>
        <v>0.4153846153846154</v>
      </c>
      <c r="L495" s="24">
        <v>1</v>
      </c>
      <c r="M495" s="25">
        <f t="shared" si="226"/>
        <v>0.015384615384615385</v>
      </c>
      <c r="N495" s="22">
        <v>28</v>
      </c>
      <c r="O495" s="23">
        <f t="shared" si="227"/>
        <v>0.4307692307692308</v>
      </c>
      <c r="P495" s="24">
        <v>36</v>
      </c>
      <c r="Q495" s="23">
        <f t="shared" si="228"/>
        <v>0.5538461538461539</v>
      </c>
      <c r="R495" s="24">
        <v>1</v>
      </c>
      <c r="S495" s="25">
        <f t="shared" si="229"/>
        <v>0.015384615384615385</v>
      </c>
      <c r="T495" s="22">
        <v>25</v>
      </c>
      <c r="U495" s="23">
        <f t="shared" si="230"/>
        <v>0.38461538461538464</v>
      </c>
      <c r="V495" s="24">
        <v>38</v>
      </c>
      <c r="W495" s="23">
        <f t="shared" si="231"/>
        <v>0.5846153846153846</v>
      </c>
      <c r="X495" s="24">
        <v>2</v>
      </c>
      <c r="Y495" s="26">
        <f t="shared" si="232"/>
        <v>0.03076923076923077</v>
      </c>
      <c r="Z495" s="32">
        <f t="shared" si="233"/>
        <v>65</v>
      </c>
    </row>
    <row r="496" spans="1:26" ht="12.75">
      <c r="A496" s="21" t="s">
        <v>455</v>
      </c>
      <c r="B496" s="22">
        <v>120</v>
      </c>
      <c r="C496" s="23">
        <f t="shared" si="221"/>
        <v>0.5286343612334802</v>
      </c>
      <c r="D496" s="24">
        <v>107</v>
      </c>
      <c r="E496" s="23">
        <f t="shared" si="222"/>
        <v>0.4713656387665198</v>
      </c>
      <c r="F496" s="24">
        <v>0</v>
      </c>
      <c r="G496" s="25">
        <f t="shared" si="223"/>
        <v>0</v>
      </c>
      <c r="H496" s="22">
        <v>134</v>
      </c>
      <c r="I496" s="23">
        <f t="shared" si="224"/>
        <v>0.5903083700440529</v>
      </c>
      <c r="J496" s="24">
        <v>93</v>
      </c>
      <c r="K496" s="23">
        <f t="shared" si="225"/>
        <v>0.40969162995594716</v>
      </c>
      <c r="L496" s="24">
        <v>0</v>
      </c>
      <c r="M496" s="25">
        <f t="shared" si="226"/>
        <v>0</v>
      </c>
      <c r="N496" s="22">
        <v>88</v>
      </c>
      <c r="O496" s="23">
        <f t="shared" si="227"/>
        <v>0.3876651982378855</v>
      </c>
      <c r="P496" s="24">
        <v>138</v>
      </c>
      <c r="Q496" s="23">
        <f t="shared" si="228"/>
        <v>0.6079295154185022</v>
      </c>
      <c r="R496" s="24">
        <v>1</v>
      </c>
      <c r="S496" s="25">
        <f t="shared" si="229"/>
        <v>0.004405286343612335</v>
      </c>
      <c r="T496" s="22">
        <v>111</v>
      </c>
      <c r="U496" s="23">
        <f t="shared" si="230"/>
        <v>0.4889867841409692</v>
      </c>
      <c r="V496" s="24">
        <v>105</v>
      </c>
      <c r="W496" s="23">
        <f t="shared" si="231"/>
        <v>0.46255506607929514</v>
      </c>
      <c r="X496" s="24">
        <v>11</v>
      </c>
      <c r="Y496" s="26">
        <f t="shared" si="232"/>
        <v>0.048458149779735685</v>
      </c>
      <c r="Z496" s="32">
        <f t="shared" si="233"/>
        <v>227</v>
      </c>
    </row>
    <row r="497" spans="1:26" ht="12.75">
      <c r="A497" s="21" t="s">
        <v>456</v>
      </c>
      <c r="B497" s="22">
        <v>174</v>
      </c>
      <c r="C497" s="23">
        <f t="shared" si="221"/>
        <v>0.6083916083916084</v>
      </c>
      <c r="D497" s="24">
        <v>98</v>
      </c>
      <c r="E497" s="23">
        <f t="shared" si="222"/>
        <v>0.34265734265734266</v>
      </c>
      <c r="F497" s="24">
        <v>14</v>
      </c>
      <c r="G497" s="25">
        <f t="shared" si="223"/>
        <v>0.04895104895104895</v>
      </c>
      <c r="H497" s="22">
        <v>266</v>
      </c>
      <c r="I497" s="23">
        <f t="shared" si="224"/>
        <v>0.9300699300699301</v>
      </c>
      <c r="J497" s="24">
        <v>18</v>
      </c>
      <c r="K497" s="23">
        <f t="shared" si="225"/>
        <v>0.06293706293706294</v>
      </c>
      <c r="L497" s="24">
        <v>2</v>
      </c>
      <c r="M497" s="25">
        <f t="shared" si="226"/>
        <v>0.006993006993006993</v>
      </c>
      <c r="N497" s="22">
        <v>126</v>
      </c>
      <c r="O497" s="23">
        <f t="shared" si="227"/>
        <v>0.4405594405594406</v>
      </c>
      <c r="P497" s="24">
        <v>147</v>
      </c>
      <c r="Q497" s="23">
        <f t="shared" si="228"/>
        <v>0.513986013986014</v>
      </c>
      <c r="R497" s="24">
        <v>13</v>
      </c>
      <c r="S497" s="25">
        <f t="shared" si="229"/>
        <v>0.045454545454545456</v>
      </c>
      <c r="T497" s="22">
        <v>94</v>
      </c>
      <c r="U497" s="23">
        <f t="shared" si="230"/>
        <v>0.32867132867132864</v>
      </c>
      <c r="V497" s="24">
        <v>168</v>
      </c>
      <c r="W497" s="23">
        <f t="shared" si="231"/>
        <v>0.5874125874125874</v>
      </c>
      <c r="X497" s="24">
        <v>24</v>
      </c>
      <c r="Y497" s="26">
        <f t="shared" si="232"/>
        <v>0.08391608391608392</v>
      </c>
      <c r="Z497" s="32">
        <f t="shared" si="233"/>
        <v>286</v>
      </c>
    </row>
    <row r="498" spans="1:26" ht="12.75">
      <c r="A498" s="21" t="s">
        <v>457</v>
      </c>
      <c r="B498" s="22">
        <v>100</v>
      </c>
      <c r="C498" s="23">
        <f t="shared" si="221"/>
        <v>0.6097560975609756</v>
      </c>
      <c r="D498" s="24">
        <v>64</v>
      </c>
      <c r="E498" s="23">
        <f t="shared" si="222"/>
        <v>0.3902439024390244</v>
      </c>
      <c r="F498" s="24">
        <v>0</v>
      </c>
      <c r="G498" s="25">
        <f t="shared" si="223"/>
        <v>0</v>
      </c>
      <c r="H498" s="22">
        <v>103</v>
      </c>
      <c r="I498" s="23">
        <f t="shared" si="224"/>
        <v>0.6280487804878049</v>
      </c>
      <c r="J498" s="24">
        <v>61</v>
      </c>
      <c r="K498" s="23">
        <f t="shared" si="225"/>
        <v>0.3719512195121951</v>
      </c>
      <c r="L498" s="24">
        <v>0</v>
      </c>
      <c r="M498" s="25">
        <f t="shared" si="226"/>
        <v>0</v>
      </c>
      <c r="N498" s="22">
        <v>75</v>
      </c>
      <c r="O498" s="23">
        <f t="shared" si="227"/>
        <v>0.4573170731707317</v>
      </c>
      <c r="P498" s="24">
        <v>89</v>
      </c>
      <c r="Q498" s="23">
        <f t="shared" si="228"/>
        <v>0.5426829268292683</v>
      </c>
      <c r="R498" s="24">
        <v>0</v>
      </c>
      <c r="S498" s="25">
        <f t="shared" si="229"/>
        <v>0</v>
      </c>
      <c r="T498" s="22">
        <v>69</v>
      </c>
      <c r="U498" s="23">
        <f t="shared" si="230"/>
        <v>0.42073170731707316</v>
      </c>
      <c r="V498" s="24">
        <v>92</v>
      </c>
      <c r="W498" s="23">
        <f t="shared" si="231"/>
        <v>0.5609756097560976</v>
      </c>
      <c r="X498" s="24">
        <v>3</v>
      </c>
      <c r="Y498" s="26">
        <f t="shared" si="232"/>
        <v>0.018292682926829267</v>
      </c>
      <c r="Z498" s="32">
        <f t="shared" si="233"/>
        <v>164</v>
      </c>
    </row>
    <row r="499" spans="1:26" ht="12.75">
      <c r="A499" s="21" t="s">
        <v>458</v>
      </c>
      <c r="B499" s="22">
        <v>151</v>
      </c>
      <c r="C499" s="23">
        <f t="shared" si="221"/>
        <v>0.571969696969697</v>
      </c>
      <c r="D499" s="24">
        <v>112</v>
      </c>
      <c r="E499" s="23">
        <f t="shared" si="222"/>
        <v>0.42424242424242425</v>
      </c>
      <c r="F499" s="24">
        <v>1</v>
      </c>
      <c r="G499" s="25">
        <f t="shared" si="223"/>
        <v>0.003787878787878788</v>
      </c>
      <c r="H499" s="22">
        <v>131</v>
      </c>
      <c r="I499" s="23">
        <f t="shared" si="224"/>
        <v>0.4962121212121212</v>
      </c>
      <c r="J499" s="24">
        <v>131</v>
      </c>
      <c r="K499" s="23">
        <f t="shared" si="225"/>
        <v>0.4962121212121212</v>
      </c>
      <c r="L499" s="24">
        <v>2</v>
      </c>
      <c r="M499" s="25">
        <f t="shared" si="226"/>
        <v>0.007575757575757576</v>
      </c>
      <c r="N499" s="22">
        <v>96</v>
      </c>
      <c r="O499" s="23">
        <f t="shared" si="227"/>
        <v>0.36363636363636365</v>
      </c>
      <c r="P499" s="24">
        <v>166</v>
      </c>
      <c r="Q499" s="23">
        <f t="shared" si="228"/>
        <v>0.6287878787878788</v>
      </c>
      <c r="R499" s="24">
        <v>2</v>
      </c>
      <c r="S499" s="25">
        <f t="shared" si="229"/>
        <v>0.007575757575757576</v>
      </c>
      <c r="T499" s="22">
        <v>108</v>
      </c>
      <c r="U499" s="23">
        <f t="shared" si="230"/>
        <v>0.4090909090909091</v>
      </c>
      <c r="V499" s="24">
        <v>144</v>
      </c>
      <c r="W499" s="23">
        <f t="shared" si="231"/>
        <v>0.5454545454545454</v>
      </c>
      <c r="X499" s="24">
        <v>12</v>
      </c>
      <c r="Y499" s="26">
        <f t="shared" si="232"/>
        <v>0.045454545454545456</v>
      </c>
      <c r="Z499" s="32">
        <f t="shared" si="233"/>
        <v>264</v>
      </c>
    </row>
    <row r="500" spans="1:26" ht="12.75">
      <c r="A500" s="21" t="s">
        <v>459</v>
      </c>
      <c r="B500" s="22">
        <v>282</v>
      </c>
      <c r="C500" s="23">
        <f t="shared" si="221"/>
        <v>0.5696969696969697</v>
      </c>
      <c r="D500" s="24">
        <v>213</v>
      </c>
      <c r="E500" s="23">
        <f t="shared" si="222"/>
        <v>0.4303030303030303</v>
      </c>
      <c r="F500" s="24">
        <v>0</v>
      </c>
      <c r="G500" s="25">
        <f t="shared" si="223"/>
        <v>0</v>
      </c>
      <c r="H500" s="22">
        <v>297</v>
      </c>
      <c r="I500" s="23">
        <f t="shared" si="224"/>
        <v>0.6</v>
      </c>
      <c r="J500" s="24">
        <v>196</v>
      </c>
      <c r="K500" s="23">
        <f t="shared" si="225"/>
        <v>0.39595959595959596</v>
      </c>
      <c r="L500" s="24">
        <v>2</v>
      </c>
      <c r="M500" s="25">
        <f t="shared" si="226"/>
        <v>0.00404040404040404</v>
      </c>
      <c r="N500" s="22">
        <v>206</v>
      </c>
      <c r="O500" s="23">
        <f t="shared" si="227"/>
        <v>0.4161616161616162</v>
      </c>
      <c r="P500" s="24">
        <v>286</v>
      </c>
      <c r="Q500" s="23">
        <f t="shared" si="228"/>
        <v>0.5777777777777777</v>
      </c>
      <c r="R500" s="24">
        <v>3</v>
      </c>
      <c r="S500" s="25">
        <f t="shared" si="229"/>
        <v>0.006060606060606061</v>
      </c>
      <c r="T500" s="22">
        <v>263</v>
      </c>
      <c r="U500" s="23">
        <f t="shared" si="230"/>
        <v>0.5313131313131313</v>
      </c>
      <c r="V500" s="24">
        <v>210</v>
      </c>
      <c r="W500" s="23">
        <f t="shared" si="231"/>
        <v>0.42424242424242425</v>
      </c>
      <c r="X500" s="24">
        <v>22</v>
      </c>
      <c r="Y500" s="26">
        <f t="shared" si="232"/>
        <v>0.044444444444444446</v>
      </c>
      <c r="Z500" s="32">
        <f t="shared" si="233"/>
        <v>495</v>
      </c>
    </row>
    <row r="501" spans="1:26" ht="12.75">
      <c r="A501" s="21" t="s">
        <v>460</v>
      </c>
      <c r="B501" s="22">
        <v>286</v>
      </c>
      <c r="C501" s="23">
        <f t="shared" si="221"/>
        <v>0.5754527162977867</v>
      </c>
      <c r="D501" s="24">
        <v>208</v>
      </c>
      <c r="E501" s="23">
        <f t="shared" si="222"/>
        <v>0.41851106639839036</v>
      </c>
      <c r="F501" s="24">
        <v>3</v>
      </c>
      <c r="G501" s="25">
        <f t="shared" si="223"/>
        <v>0.006036217303822937</v>
      </c>
      <c r="H501" s="22">
        <v>290</v>
      </c>
      <c r="I501" s="23">
        <f t="shared" si="224"/>
        <v>0.5835010060362174</v>
      </c>
      <c r="J501" s="24">
        <v>201</v>
      </c>
      <c r="K501" s="23">
        <f t="shared" si="225"/>
        <v>0.4044265593561368</v>
      </c>
      <c r="L501" s="24">
        <v>6</v>
      </c>
      <c r="M501" s="25">
        <f t="shared" si="226"/>
        <v>0.012072434607645875</v>
      </c>
      <c r="N501" s="22">
        <v>179</v>
      </c>
      <c r="O501" s="23">
        <f t="shared" si="227"/>
        <v>0.36016096579476864</v>
      </c>
      <c r="P501" s="24">
        <v>318</v>
      </c>
      <c r="Q501" s="23">
        <f t="shared" si="228"/>
        <v>0.6398390342052314</v>
      </c>
      <c r="R501" s="24">
        <v>0</v>
      </c>
      <c r="S501" s="25">
        <f t="shared" si="229"/>
        <v>0</v>
      </c>
      <c r="T501" s="22">
        <v>224</v>
      </c>
      <c r="U501" s="23">
        <f t="shared" si="230"/>
        <v>0.4507042253521127</v>
      </c>
      <c r="V501" s="24">
        <v>247</v>
      </c>
      <c r="W501" s="23">
        <f t="shared" si="231"/>
        <v>0.4969818913480885</v>
      </c>
      <c r="X501" s="24">
        <v>26</v>
      </c>
      <c r="Y501" s="26">
        <f t="shared" si="232"/>
        <v>0.052313883299798795</v>
      </c>
      <c r="Z501" s="32">
        <f t="shared" si="233"/>
        <v>497</v>
      </c>
    </row>
    <row r="502" spans="1:26" ht="12.75">
      <c r="A502" s="21" t="s">
        <v>461</v>
      </c>
      <c r="B502" s="22">
        <v>137</v>
      </c>
      <c r="C502" s="23">
        <f t="shared" si="221"/>
        <v>0.5018315018315018</v>
      </c>
      <c r="D502" s="24">
        <v>135</v>
      </c>
      <c r="E502" s="23">
        <f t="shared" si="222"/>
        <v>0.4945054945054945</v>
      </c>
      <c r="F502" s="24">
        <v>1</v>
      </c>
      <c r="G502" s="25">
        <f t="shared" si="223"/>
        <v>0.003663003663003663</v>
      </c>
      <c r="H502" s="22">
        <v>155</v>
      </c>
      <c r="I502" s="23">
        <f t="shared" si="224"/>
        <v>0.5677655677655677</v>
      </c>
      <c r="J502" s="24">
        <v>118</v>
      </c>
      <c r="K502" s="23">
        <f t="shared" si="225"/>
        <v>0.43223443223443225</v>
      </c>
      <c r="L502" s="24">
        <v>0</v>
      </c>
      <c r="M502" s="25">
        <f t="shared" si="226"/>
        <v>0</v>
      </c>
      <c r="N502" s="22">
        <v>103</v>
      </c>
      <c r="O502" s="23">
        <f t="shared" si="227"/>
        <v>0.3772893772893773</v>
      </c>
      <c r="P502" s="24">
        <v>169</v>
      </c>
      <c r="Q502" s="23">
        <f t="shared" si="228"/>
        <v>0.6190476190476191</v>
      </c>
      <c r="R502" s="24">
        <v>1</v>
      </c>
      <c r="S502" s="25">
        <f t="shared" si="229"/>
        <v>0.003663003663003663</v>
      </c>
      <c r="T502" s="22">
        <v>142</v>
      </c>
      <c r="U502" s="23">
        <f t="shared" si="230"/>
        <v>0.5201465201465202</v>
      </c>
      <c r="V502" s="24">
        <v>119</v>
      </c>
      <c r="W502" s="23">
        <f t="shared" si="231"/>
        <v>0.4358974358974359</v>
      </c>
      <c r="X502" s="24">
        <v>12</v>
      </c>
      <c r="Y502" s="26">
        <f t="shared" si="232"/>
        <v>0.04395604395604396</v>
      </c>
      <c r="Z502" s="32">
        <f t="shared" si="233"/>
        <v>273</v>
      </c>
    </row>
    <row r="503" spans="1:26" ht="12.75">
      <c r="A503" s="21" t="s">
        <v>462</v>
      </c>
      <c r="B503" s="22">
        <v>96</v>
      </c>
      <c r="C503" s="23">
        <f t="shared" si="221"/>
        <v>0.5581395348837209</v>
      </c>
      <c r="D503" s="24">
        <v>76</v>
      </c>
      <c r="E503" s="23">
        <f t="shared" si="222"/>
        <v>0.4418604651162791</v>
      </c>
      <c r="F503" s="24">
        <v>0</v>
      </c>
      <c r="G503" s="25">
        <f t="shared" si="223"/>
        <v>0</v>
      </c>
      <c r="H503" s="22">
        <v>95</v>
      </c>
      <c r="I503" s="23">
        <f t="shared" si="224"/>
        <v>0.5523255813953488</v>
      </c>
      <c r="J503" s="24">
        <v>77</v>
      </c>
      <c r="K503" s="23">
        <f t="shared" si="225"/>
        <v>0.4476744186046512</v>
      </c>
      <c r="L503" s="24">
        <v>0</v>
      </c>
      <c r="M503" s="25">
        <f t="shared" si="226"/>
        <v>0</v>
      </c>
      <c r="N503" s="22">
        <v>60</v>
      </c>
      <c r="O503" s="23">
        <f t="shared" si="227"/>
        <v>0.3488372093023256</v>
      </c>
      <c r="P503" s="24">
        <v>112</v>
      </c>
      <c r="Q503" s="23">
        <f t="shared" si="228"/>
        <v>0.6511627906976745</v>
      </c>
      <c r="R503" s="24">
        <v>0</v>
      </c>
      <c r="S503" s="25">
        <f t="shared" si="229"/>
        <v>0</v>
      </c>
      <c r="T503" s="22">
        <v>85</v>
      </c>
      <c r="U503" s="23">
        <f t="shared" si="230"/>
        <v>0.4941860465116279</v>
      </c>
      <c r="V503" s="24">
        <v>81</v>
      </c>
      <c r="W503" s="23">
        <f t="shared" si="231"/>
        <v>0.47093023255813954</v>
      </c>
      <c r="X503" s="24">
        <v>6</v>
      </c>
      <c r="Y503" s="26">
        <f t="shared" si="232"/>
        <v>0.03488372093023256</v>
      </c>
      <c r="Z503" s="32">
        <f t="shared" si="233"/>
        <v>172</v>
      </c>
    </row>
    <row r="504" spans="1:26" ht="12.75">
      <c r="A504" s="21" t="s">
        <v>463</v>
      </c>
      <c r="B504" s="22">
        <v>32</v>
      </c>
      <c r="C504" s="23">
        <f t="shared" si="221"/>
        <v>0.49230769230769234</v>
      </c>
      <c r="D504" s="24">
        <v>33</v>
      </c>
      <c r="E504" s="23">
        <f t="shared" si="222"/>
        <v>0.5076923076923077</v>
      </c>
      <c r="F504" s="24">
        <v>0</v>
      </c>
      <c r="G504" s="25">
        <f t="shared" si="223"/>
        <v>0</v>
      </c>
      <c r="H504" s="22">
        <v>43</v>
      </c>
      <c r="I504" s="23">
        <f t="shared" si="224"/>
        <v>0.6615384615384615</v>
      </c>
      <c r="J504" s="24">
        <v>22</v>
      </c>
      <c r="K504" s="23">
        <f t="shared" si="225"/>
        <v>0.3384615384615385</v>
      </c>
      <c r="L504" s="24">
        <v>0</v>
      </c>
      <c r="M504" s="25">
        <f t="shared" si="226"/>
        <v>0</v>
      </c>
      <c r="N504" s="22">
        <v>23</v>
      </c>
      <c r="O504" s="23">
        <f t="shared" si="227"/>
        <v>0.35384615384615387</v>
      </c>
      <c r="P504" s="24">
        <v>42</v>
      </c>
      <c r="Q504" s="23">
        <f t="shared" si="228"/>
        <v>0.6461538461538462</v>
      </c>
      <c r="R504" s="24">
        <v>0</v>
      </c>
      <c r="S504" s="25">
        <f t="shared" si="229"/>
        <v>0</v>
      </c>
      <c r="T504" s="22">
        <v>21</v>
      </c>
      <c r="U504" s="23">
        <f t="shared" si="230"/>
        <v>0.3230769230769231</v>
      </c>
      <c r="V504" s="24">
        <v>43</v>
      </c>
      <c r="W504" s="23">
        <f t="shared" si="231"/>
        <v>0.6615384615384615</v>
      </c>
      <c r="X504" s="24">
        <v>1</v>
      </c>
      <c r="Y504" s="26">
        <f t="shared" si="232"/>
        <v>0.015384615384615385</v>
      </c>
      <c r="Z504" s="32">
        <f t="shared" si="233"/>
        <v>65</v>
      </c>
    </row>
    <row r="505" spans="1:26" ht="12.75">
      <c r="A505" s="21" t="s">
        <v>464</v>
      </c>
      <c r="B505" s="22">
        <v>161</v>
      </c>
      <c r="C505" s="23">
        <f t="shared" si="221"/>
        <v>0.49085365853658536</v>
      </c>
      <c r="D505" s="24">
        <v>166</v>
      </c>
      <c r="E505" s="23">
        <f t="shared" si="222"/>
        <v>0.5060975609756098</v>
      </c>
      <c r="F505" s="24">
        <v>1</v>
      </c>
      <c r="G505" s="25">
        <f t="shared" si="223"/>
        <v>0.003048780487804878</v>
      </c>
      <c r="H505" s="22">
        <v>163</v>
      </c>
      <c r="I505" s="23">
        <f t="shared" si="224"/>
        <v>0.4969512195121951</v>
      </c>
      <c r="J505" s="24">
        <v>163</v>
      </c>
      <c r="K505" s="23">
        <f t="shared" si="225"/>
        <v>0.4969512195121951</v>
      </c>
      <c r="L505" s="24">
        <v>2</v>
      </c>
      <c r="M505" s="25">
        <f t="shared" si="226"/>
        <v>0.006097560975609756</v>
      </c>
      <c r="N505" s="22">
        <v>133</v>
      </c>
      <c r="O505" s="23">
        <f t="shared" si="227"/>
        <v>0.4054878048780488</v>
      </c>
      <c r="P505" s="24">
        <v>193</v>
      </c>
      <c r="Q505" s="23">
        <f t="shared" si="228"/>
        <v>0.5884146341463414</v>
      </c>
      <c r="R505" s="24">
        <v>2</v>
      </c>
      <c r="S505" s="25">
        <f t="shared" si="229"/>
        <v>0.006097560975609756</v>
      </c>
      <c r="T505" s="22">
        <v>164</v>
      </c>
      <c r="U505" s="23">
        <f t="shared" si="230"/>
        <v>0.5</v>
      </c>
      <c r="V505" s="24">
        <v>153</v>
      </c>
      <c r="W505" s="23">
        <f t="shared" si="231"/>
        <v>0.46646341463414637</v>
      </c>
      <c r="X505" s="24">
        <v>11</v>
      </c>
      <c r="Y505" s="26">
        <f t="shared" si="232"/>
        <v>0.03353658536585366</v>
      </c>
      <c r="Z505" s="32">
        <f t="shared" si="233"/>
        <v>328</v>
      </c>
    </row>
    <row r="506" spans="1:26" ht="12.75">
      <c r="A506" s="21" t="s">
        <v>465</v>
      </c>
      <c r="B506" s="22">
        <v>35</v>
      </c>
      <c r="C506" s="23">
        <f t="shared" si="221"/>
        <v>0.6363636363636364</v>
      </c>
      <c r="D506" s="24">
        <v>20</v>
      </c>
      <c r="E506" s="23">
        <f t="shared" si="222"/>
        <v>0.36363636363636365</v>
      </c>
      <c r="F506" s="24">
        <v>0</v>
      </c>
      <c r="G506" s="25">
        <f t="shared" si="223"/>
        <v>0</v>
      </c>
      <c r="H506" s="22">
        <v>35</v>
      </c>
      <c r="I506" s="23">
        <f t="shared" si="224"/>
        <v>0.6363636363636364</v>
      </c>
      <c r="J506" s="24">
        <v>20</v>
      </c>
      <c r="K506" s="23">
        <f t="shared" si="225"/>
        <v>0.36363636363636365</v>
      </c>
      <c r="L506" s="24">
        <v>0</v>
      </c>
      <c r="M506" s="25">
        <f t="shared" si="226"/>
        <v>0</v>
      </c>
      <c r="N506" s="22">
        <v>24</v>
      </c>
      <c r="O506" s="23">
        <f t="shared" si="227"/>
        <v>0.43636363636363634</v>
      </c>
      <c r="P506" s="24">
        <v>31</v>
      </c>
      <c r="Q506" s="23">
        <f t="shared" si="228"/>
        <v>0.5636363636363636</v>
      </c>
      <c r="R506" s="24">
        <v>0</v>
      </c>
      <c r="S506" s="25">
        <f t="shared" si="229"/>
        <v>0</v>
      </c>
      <c r="T506" s="22">
        <v>26</v>
      </c>
      <c r="U506" s="23">
        <f t="shared" si="230"/>
        <v>0.4727272727272727</v>
      </c>
      <c r="V506" s="24">
        <v>28</v>
      </c>
      <c r="W506" s="23">
        <f t="shared" si="231"/>
        <v>0.509090909090909</v>
      </c>
      <c r="X506" s="24">
        <v>1</v>
      </c>
      <c r="Y506" s="26">
        <f t="shared" si="232"/>
        <v>0.01818181818181818</v>
      </c>
      <c r="Z506" s="32">
        <f t="shared" si="233"/>
        <v>55</v>
      </c>
    </row>
    <row r="507" spans="1:26" ht="12.75">
      <c r="A507" s="21" t="s">
        <v>466</v>
      </c>
      <c r="B507" s="22">
        <v>168</v>
      </c>
      <c r="C507" s="23">
        <f t="shared" si="221"/>
        <v>0.5656565656565656</v>
      </c>
      <c r="D507" s="24">
        <v>126</v>
      </c>
      <c r="E507" s="23">
        <f t="shared" si="222"/>
        <v>0.42424242424242425</v>
      </c>
      <c r="F507" s="24">
        <v>3</v>
      </c>
      <c r="G507" s="25">
        <f t="shared" si="223"/>
        <v>0.010101010101010102</v>
      </c>
      <c r="H507" s="22">
        <v>211</v>
      </c>
      <c r="I507" s="23">
        <f t="shared" si="224"/>
        <v>0.7104377104377104</v>
      </c>
      <c r="J507" s="24">
        <v>84</v>
      </c>
      <c r="K507" s="23">
        <f t="shared" si="225"/>
        <v>0.2828282828282828</v>
      </c>
      <c r="L507" s="24">
        <v>2</v>
      </c>
      <c r="M507" s="25">
        <f t="shared" si="226"/>
        <v>0.006734006734006734</v>
      </c>
      <c r="N507" s="22">
        <v>131</v>
      </c>
      <c r="O507" s="23">
        <f t="shared" si="227"/>
        <v>0.44107744107744107</v>
      </c>
      <c r="P507" s="24">
        <v>165</v>
      </c>
      <c r="Q507" s="23">
        <f t="shared" si="228"/>
        <v>0.5555555555555556</v>
      </c>
      <c r="R507" s="24">
        <v>1</v>
      </c>
      <c r="S507" s="25">
        <f t="shared" si="229"/>
        <v>0.003367003367003367</v>
      </c>
      <c r="T507" s="22">
        <v>141</v>
      </c>
      <c r="U507" s="23">
        <f t="shared" si="230"/>
        <v>0.47474747474747475</v>
      </c>
      <c r="V507" s="24">
        <v>143</v>
      </c>
      <c r="W507" s="23">
        <f t="shared" si="231"/>
        <v>0.48148148148148145</v>
      </c>
      <c r="X507" s="24">
        <v>13</v>
      </c>
      <c r="Y507" s="26">
        <f t="shared" si="232"/>
        <v>0.04377104377104377</v>
      </c>
      <c r="Z507" s="32">
        <f t="shared" si="233"/>
        <v>297</v>
      </c>
    </row>
    <row r="508" spans="1:26" ht="12.75">
      <c r="A508" s="21" t="s">
        <v>467</v>
      </c>
      <c r="B508" s="22">
        <v>170</v>
      </c>
      <c r="C508" s="23">
        <f t="shared" si="221"/>
        <v>0.5214723926380368</v>
      </c>
      <c r="D508" s="24">
        <v>155</v>
      </c>
      <c r="E508" s="23">
        <f t="shared" si="222"/>
        <v>0.4754601226993865</v>
      </c>
      <c r="F508" s="24">
        <v>1</v>
      </c>
      <c r="G508" s="25">
        <f t="shared" si="223"/>
        <v>0.003067484662576687</v>
      </c>
      <c r="H508" s="22">
        <v>231</v>
      </c>
      <c r="I508" s="23">
        <f t="shared" si="224"/>
        <v>0.7085889570552147</v>
      </c>
      <c r="J508" s="24">
        <v>94</v>
      </c>
      <c r="K508" s="23">
        <f t="shared" si="225"/>
        <v>0.2883435582822086</v>
      </c>
      <c r="L508" s="24">
        <v>1</v>
      </c>
      <c r="M508" s="25">
        <f t="shared" si="226"/>
        <v>0.003067484662576687</v>
      </c>
      <c r="N508" s="22">
        <v>149</v>
      </c>
      <c r="O508" s="23">
        <f t="shared" si="227"/>
        <v>0.4570552147239264</v>
      </c>
      <c r="P508" s="24">
        <v>174</v>
      </c>
      <c r="Q508" s="23">
        <f t="shared" si="228"/>
        <v>0.5337423312883436</v>
      </c>
      <c r="R508" s="24">
        <v>3</v>
      </c>
      <c r="S508" s="25">
        <f t="shared" si="229"/>
        <v>0.009202453987730062</v>
      </c>
      <c r="T508" s="22">
        <v>174</v>
      </c>
      <c r="U508" s="23">
        <f t="shared" si="230"/>
        <v>0.5337423312883436</v>
      </c>
      <c r="V508" s="24">
        <v>138</v>
      </c>
      <c r="W508" s="23">
        <f t="shared" si="231"/>
        <v>0.4233128834355828</v>
      </c>
      <c r="X508" s="24">
        <v>14</v>
      </c>
      <c r="Y508" s="26">
        <f t="shared" si="232"/>
        <v>0.04294478527607362</v>
      </c>
      <c r="Z508" s="32">
        <f t="shared" si="233"/>
        <v>326</v>
      </c>
    </row>
    <row r="509" spans="1:26" ht="12.75">
      <c r="A509" s="21" t="s">
        <v>468</v>
      </c>
      <c r="B509" s="22">
        <v>149</v>
      </c>
      <c r="C509" s="23">
        <f t="shared" si="221"/>
        <v>0.45565749235474007</v>
      </c>
      <c r="D509" s="24">
        <v>153</v>
      </c>
      <c r="E509" s="23">
        <f t="shared" si="222"/>
        <v>0.46788990825688076</v>
      </c>
      <c r="F509" s="24">
        <v>25</v>
      </c>
      <c r="G509" s="25">
        <f t="shared" si="223"/>
        <v>0.0764525993883792</v>
      </c>
      <c r="H509" s="22">
        <v>312</v>
      </c>
      <c r="I509" s="23">
        <f t="shared" si="224"/>
        <v>0.9541284403669725</v>
      </c>
      <c r="J509" s="24">
        <v>12</v>
      </c>
      <c r="K509" s="23">
        <f t="shared" si="225"/>
        <v>0.03669724770642202</v>
      </c>
      <c r="L509" s="24">
        <v>3</v>
      </c>
      <c r="M509" s="25">
        <f t="shared" si="226"/>
        <v>0.009174311926605505</v>
      </c>
      <c r="N509" s="22">
        <v>153</v>
      </c>
      <c r="O509" s="23">
        <f t="shared" si="227"/>
        <v>0.46788990825688076</v>
      </c>
      <c r="P509" s="24">
        <v>148</v>
      </c>
      <c r="Q509" s="23">
        <f t="shared" si="228"/>
        <v>0.4525993883792049</v>
      </c>
      <c r="R509" s="24">
        <v>26</v>
      </c>
      <c r="S509" s="25">
        <f t="shared" si="229"/>
        <v>0.07951070336391437</v>
      </c>
      <c r="T509" s="22">
        <v>119</v>
      </c>
      <c r="U509" s="23">
        <f t="shared" si="230"/>
        <v>0.363914373088685</v>
      </c>
      <c r="V509" s="24">
        <v>168</v>
      </c>
      <c r="W509" s="23">
        <f t="shared" si="231"/>
        <v>0.5137614678899083</v>
      </c>
      <c r="X509" s="24">
        <v>40</v>
      </c>
      <c r="Y509" s="26">
        <f t="shared" si="232"/>
        <v>0.12232415902140673</v>
      </c>
      <c r="Z509" s="32">
        <f t="shared" si="233"/>
        <v>327</v>
      </c>
    </row>
    <row r="510" spans="1:26" ht="12.75">
      <c r="A510" s="21" t="s">
        <v>469</v>
      </c>
      <c r="B510" s="22">
        <v>177</v>
      </c>
      <c r="C510" s="23">
        <f t="shared" si="221"/>
        <v>0.5283582089552239</v>
      </c>
      <c r="D510" s="24">
        <v>158</v>
      </c>
      <c r="E510" s="23">
        <f t="shared" si="222"/>
        <v>0.4716417910447761</v>
      </c>
      <c r="F510" s="24">
        <v>0</v>
      </c>
      <c r="G510" s="25">
        <f t="shared" si="223"/>
        <v>0</v>
      </c>
      <c r="H510" s="22">
        <v>235</v>
      </c>
      <c r="I510" s="23">
        <f t="shared" si="224"/>
        <v>0.7014925373134329</v>
      </c>
      <c r="J510" s="24">
        <v>100</v>
      </c>
      <c r="K510" s="23">
        <f t="shared" si="225"/>
        <v>0.29850746268656714</v>
      </c>
      <c r="L510" s="24">
        <v>0</v>
      </c>
      <c r="M510" s="25">
        <f t="shared" si="226"/>
        <v>0</v>
      </c>
      <c r="N510" s="22">
        <v>144</v>
      </c>
      <c r="O510" s="23">
        <f t="shared" si="227"/>
        <v>0.4298507462686567</v>
      </c>
      <c r="P510" s="24">
        <v>190</v>
      </c>
      <c r="Q510" s="23">
        <f t="shared" si="228"/>
        <v>0.5671641791044776</v>
      </c>
      <c r="R510" s="24">
        <v>1</v>
      </c>
      <c r="S510" s="25">
        <f t="shared" si="229"/>
        <v>0.0029850746268656717</v>
      </c>
      <c r="T510" s="22">
        <v>155</v>
      </c>
      <c r="U510" s="23">
        <f t="shared" si="230"/>
        <v>0.4626865671641791</v>
      </c>
      <c r="V510" s="24">
        <v>168</v>
      </c>
      <c r="W510" s="23">
        <f t="shared" si="231"/>
        <v>0.5014925373134328</v>
      </c>
      <c r="X510" s="24">
        <v>12</v>
      </c>
      <c r="Y510" s="26">
        <f t="shared" si="232"/>
        <v>0.03582089552238806</v>
      </c>
      <c r="Z510" s="32">
        <f t="shared" si="233"/>
        <v>335</v>
      </c>
    </row>
    <row r="511" spans="1:26" ht="12.75">
      <c r="A511" s="21" t="s">
        <v>470</v>
      </c>
      <c r="B511" s="22">
        <v>115</v>
      </c>
      <c r="C511" s="23">
        <f t="shared" si="221"/>
        <v>0.5637254901960784</v>
      </c>
      <c r="D511" s="24">
        <v>89</v>
      </c>
      <c r="E511" s="23">
        <f t="shared" si="222"/>
        <v>0.4362745098039216</v>
      </c>
      <c r="F511" s="24">
        <v>0</v>
      </c>
      <c r="G511" s="25">
        <f t="shared" si="223"/>
        <v>0</v>
      </c>
      <c r="H511" s="22">
        <v>158</v>
      </c>
      <c r="I511" s="23">
        <f t="shared" si="224"/>
        <v>0.7745098039215687</v>
      </c>
      <c r="J511" s="24">
        <v>46</v>
      </c>
      <c r="K511" s="23">
        <f t="shared" si="225"/>
        <v>0.22549019607843138</v>
      </c>
      <c r="L511" s="24">
        <v>0</v>
      </c>
      <c r="M511" s="25">
        <f t="shared" si="226"/>
        <v>0</v>
      </c>
      <c r="N511" s="22">
        <v>92</v>
      </c>
      <c r="O511" s="23">
        <f t="shared" si="227"/>
        <v>0.45098039215686275</v>
      </c>
      <c r="P511" s="24">
        <v>109</v>
      </c>
      <c r="Q511" s="23">
        <f t="shared" si="228"/>
        <v>0.5343137254901961</v>
      </c>
      <c r="R511" s="24">
        <v>3</v>
      </c>
      <c r="S511" s="25">
        <f t="shared" si="229"/>
        <v>0.014705882352941176</v>
      </c>
      <c r="T511" s="22">
        <v>82</v>
      </c>
      <c r="U511" s="23">
        <f t="shared" si="230"/>
        <v>0.4019607843137255</v>
      </c>
      <c r="V511" s="24">
        <v>114</v>
      </c>
      <c r="W511" s="23">
        <f t="shared" si="231"/>
        <v>0.5588235294117647</v>
      </c>
      <c r="X511" s="24">
        <v>8</v>
      </c>
      <c r="Y511" s="26">
        <f t="shared" si="232"/>
        <v>0.0392156862745098</v>
      </c>
      <c r="Z511" s="32">
        <f t="shared" si="233"/>
        <v>204</v>
      </c>
    </row>
    <row r="512" spans="1:26" ht="12.75">
      <c r="A512" s="21" t="s">
        <v>471</v>
      </c>
      <c r="B512" s="22">
        <v>57</v>
      </c>
      <c r="C512" s="23">
        <f t="shared" si="221"/>
        <v>0.6263736263736264</v>
      </c>
      <c r="D512" s="24">
        <v>33</v>
      </c>
      <c r="E512" s="23">
        <f t="shared" si="222"/>
        <v>0.3626373626373626</v>
      </c>
      <c r="F512" s="24">
        <v>1</v>
      </c>
      <c r="G512" s="25">
        <f t="shared" si="223"/>
        <v>0.01098901098901099</v>
      </c>
      <c r="H512" s="22">
        <v>52</v>
      </c>
      <c r="I512" s="23">
        <f t="shared" si="224"/>
        <v>0.5714285714285714</v>
      </c>
      <c r="J512" s="24">
        <v>38</v>
      </c>
      <c r="K512" s="23">
        <f t="shared" si="225"/>
        <v>0.4175824175824176</v>
      </c>
      <c r="L512" s="24">
        <v>1</v>
      </c>
      <c r="M512" s="25">
        <f t="shared" si="226"/>
        <v>0.01098901098901099</v>
      </c>
      <c r="N512" s="22">
        <v>40</v>
      </c>
      <c r="O512" s="23">
        <f t="shared" si="227"/>
        <v>0.43956043956043955</v>
      </c>
      <c r="P512" s="24">
        <v>50</v>
      </c>
      <c r="Q512" s="23">
        <f t="shared" si="228"/>
        <v>0.5494505494505495</v>
      </c>
      <c r="R512" s="24">
        <v>1</v>
      </c>
      <c r="S512" s="25">
        <f t="shared" si="229"/>
        <v>0.01098901098901099</v>
      </c>
      <c r="T512" s="22">
        <v>49</v>
      </c>
      <c r="U512" s="23">
        <f t="shared" si="230"/>
        <v>0.5384615384615384</v>
      </c>
      <c r="V512" s="24">
        <v>39</v>
      </c>
      <c r="W512" s="23">
        <f t="shared" si="231"/>
        <v>0.42857142857142855</v>
      </c>
      <c r="X512" s="24">
        <v>3</v>
      </c>
      <c r="Y512" s="26">
        <f t="shared" si="232"/>
        <v>0.03296703296703297</v>
      </c>
      <c r="Z512" s="32">
        <f t="shared" si="233"/>
        <v>91</v>
      </c>
    </row>
    <row r="513" spans="1:26" ht="12.75">
      <c r="A513" s="21" t="s">
        <v>472</v>
      </c>
      <c r="B513" s="22">
        <v>140</v>
      </c>
      <c r="C513" s="23">
        <f t="shared" si="221"/>
        <v>0.5128205128205128</v>
      </c>
      <c r="D513" s="24">
        <v>130</v>
      </c>
      <c r="E513" s="23">
        <f t="shared" si="222"/>
        <v>0.47619047619047616</v>
      </c>
      <c r="F513" s="24">
        <v>3</v>
      </c>
      <c r="G513" s="25">
        <f t="shared" si="223"/>
        <v>0.01098901098901099</v>
      </c>
      <c r="H513" s="22">
        <v>135</v>
      </c>
      <c r="I513" s="23">
        <f t="shared" si="224"/>
        <v>0.4945054945054945</v>
      </c>
      <c r="J513" s="24">
        <v>137</v>
      </c>
      <c r="K513" s="23">
        <f t="shared" si="225"/>
        <v>0.5018315018315018</v>
      </c>
      <c r="L513" s="24">
        <v>1</v>
      </c>
      <c r="M513" s="25">
        <f t="shared" si="226"/>
        <v>0.003663003663003663</v>
      </c>
      <c r="N513" s="22">
        <v>103</v>
      </c>
      <c r="O513" s="23">
        <f t="shared" si="227"/>
        <v>0.3772893772893773</v>
      </c>
      <c r="P513" s="24">
        <v>168</v>
      </c>
      <c r="Q513" s="23">
        <f t="shared" si="228"/>
        <v>0.6153846153846154</v>
      </c>
      <c r="R513" s="24">
        <v>2</v>
      </c>
      <c r="S513" s="25">
        <f t="shared" si="229"/>
        <v>0.007326007326007326</v>
      </c>
      <c r="T513" s="22">
        <v>122</v>
      </c>
      <c r="U513" s="23">
        <f t="shared" si="230"/>
        <v>0.4468864468864469</v>
      </c>
      <c r="V513" s="24">
        <v>126</v>
      </c>
      <c r="W513" s="23">
        <f t="shared" si="231"/>
        <v>0.46153846153846156</v>
      </c>
      <c r="X513" s="24">
        <v>25</v>
      </c>
      <c r="Y513" s="26">
        <f t="shared" si="232"/>
        <v>0.09157509157509157</v>
      </c>
      <c r="Z513" s="32">
        <f t="shared" si="233"/>
        <v>273</v>
      </c>
    </row>
    <row r="514" spans="1:26" ht="12.75">
      <c r="A514" s="21" t="s">
        <v>473</v>
      </c>
      <c r="B514" s="22">
        <v>14</v>
      </c>
      <c r="C514" s="23">
        <f t="shared" si="221"/>
        <v>0.56</v>
      </c>
      <c r="D514" s="24">
        <v>11</v>
      </c>
      <c r="E514" s="23">
        <f t="shared" si="222"/>
        <v>0.44</v>
      </c>
      <c r="F514" s="24">
        <v>0</v>
      </c>
      <c r="G514" s="25">
        <f t="shared" si="223"/>
        <v>0</v>
      </c>
      <c r="H514" s="22">
        <v>17</v>
      </c>
      <c r="I514" s="23">
        <f t="shared" si="224"/>
        <v>0.68</v>
      </c>
      <c r="J514" s="24">
        <v>8</v>
      </c>
      <c r="K514" s="23">
        <f t="shared" si="225"/>
        <v>0.32</v>
      </c>
      <c r="L514" s="24">
        <v>0</v>
      </c>
      <c r="M514" s="25">
        <f t="shared" si="226"/>
        <v>0</v>
      </c>
      <c r="N514" s="22">
        <v>11</v>
      </c>
      <c r="O514" s="23">
        <f t="shared" si="227"/>
        <v>0.44</v>
      </c>
      <c r="P514" s="24">
        <v>14</v>
      </c>
      <c r="Q514" s="23">
        <f t="shared" si="228"/>
        <v>0.56</v>
      </c>
      <c r="R514" s="24">
        <v>0</v>
      </c>
      <c r="S514" s="25">
        <f t="shared" si="229"/>
        <v>0</v>
      </c>
      <c r="T514" s="22">
        <v>10</v>
      </c>
      <c r="U514" s="23">
        <f t="shared" si="230"/>
        <v>0.4</v>
      </c>
      <c r="V514" s="24">
        <v>14</v>
      </c>
      <c r="W514" s="23">
        <f t="shared" si="231"/>
        <v>0.56</v>
      </c>
      <c r="X514" s="24">
        <v>1</v>
      </c>
      <c r="Y514" s="26">
        <f t="shared" si="232"/>
        <v>0.04</v>
      </c>
      <c r="Z514" s="32">
        <f t="shared" si="233"/>
        <v>25</v>
      </c>
    </row>
    <row r="515" spans="1:26" ht="12.75">
      <c r="A515" s="21" t="s">
        <v>474</v>
      </c>
      <c r="B515" s="22">
        <v>34</v>
      </c>
      <c r="C515" s="23">
        <f t="shared" si="221"/>
        <v>0.4722222222222222</v>
      </c>
      <c r="D515" s="24">
        <v>38</v>
      </c>
      <c r="E515" s="23">
        <f t="shared" si="222"/>
        <v>0.5277777777777778</v>
      </c>
      <c r="F515" s="24">
        <v>0</v>
      </c>
      <c r="G515" s="25">
        <f t="shared" si="223"/>
        <v>0</v>
      </c>
      <c r="H515" s="22">
        <v>40</v>
      </c>
      <c r="I515" s="23">
        <f t="shared" si="224"/>
        <v>0.5555555555555556</v>
      </c>
      <c r="J515" s="24">
        <v>32</v>
      </c>
      <c r="K515" s="23">
        <f t="shared" si="225"/>
        <v>0.4444444444444444</v>
      </c>
      <c r="L515" s="24">
        <v>0</v>
      </c>
      <c r="M515" s="25">
        <f t="shared" si="226"/>
        <v>0</v>
      </c>
      <c r="N515" s="22">
        <v>31</v>
      </c>
      <c r="O515" s="23">
        <f t="shared" si="227"/>
        <v>0.4305555555555556</v>
      </c>
      <c r="P515" s="24">
        <v>41</v>
      </c>
      <c r="Q515" s="23">
        <f t="shared" si="228"/>
        <v>0.5694444444444444</v>
      </c>
      <c r="R515" s="24">
        <v>0</v>
      </c>
      <c r="S515" s="25">
        <f t="shared" si="229"/>
        <v>0</v>
      </c>
      <c r="T515" s="22">
        <v>27</v>
      </c>
      <c r="U515" s="23">
        <f t="shared" si="230"/>
        <v>0.375</v>
      </c>
      <c r="V515" s="24">
        <v>44</v>
      </c>
      <c r="W515" s="23">
        <f t="shared" si="231"/>
        <v>0.6111111111111112</v>
      </c>
      <c r="X515" s="24">
        <v>1</v>
      </c>
      <c r="Y515" s="26">
        <f t="shared" si="232"/>
        <v>0.013888888888888888</v>
      </c>
      <c r="Z515" s="32">
        <f t="shared" si="233"/>
        <v>72</v>
      </c>
    </row>
    <row r="516" spans="1:26" ht="12.75">
      <c r="A516" s="21" t="s">
        <v>475</v>
      </c>
      <c r="B516" s="22">
        <v>41</v>
      </c>
      <c r="C516" s="23">
        <f t="shared" si="221"/>
        <v>0.5942028985507246</v>
      </c>
      <c r="D516" s="24">
        <v>26</v>
      </c>
      <c r="E516" s="23">
        <f t="shared" si="222"/>
        <v>0.37681159420289856</v>
      </c>
      <c r="F516" s="24">
        <v>2</v>
      </c>
      <c r="G516" s="25">
        <f t="shared" si="223"/>
        <v>0.028985507246376812</v>
      </c>
      <c r="H516" s="22">
        <v>44</v>
      </c>
      <c r="I516" s="23">
        <f t="shared" si="224"/>
        <v>0.6376811594202898</v>
      </c>
      <c r="J516" s="24">
        <v>24</v>
      </c>
      <c r="K516" s="23">
        <f t="shared" si="225"/>
        <v>0.34782608695652173</v>
      </c>
      <c r="L516" s="24">
        <v>1</v>
      </c>
      <c r="M516" s="25">
        <f t="shared" si="226"/>
        <v>0.014492753623188406</v>
      </c>
      <c r="N516" s="22">
        <v>29</v>
      </c>
      <c r="O516" s="23">
        <f t="shared" si="227"/>
        <v>0.42028985507246375</v>
      </c>
      <c r="P516" s="24">
        <v>40</v>
      </c>
      <c r="Q516" s="23">
        <f t="shared" si="228"/>
        <v>0.5797101449275363</v>
      </c>
      <c r="R516" s="24">
        <v>0</v>
      </c>
      <c r="S516" s="25">
        <f t="shared" si="229"/>
        <v>0</v>
      </c>
      <c r="T516" s="22">
        <v>20</v>
      </c>
      <c r="U516" s="23">
        <f t="shared" si="230"/>
        <v>0.2898550724637681</v>
      </c>
      <c r="V516" s="24">
        <v>46</v>
      </c>
      <c r="W516" s="23">
        <f t="shared" si="231"/>
        <v>0.6666666666666666</v>
      </c>
      <c r="X516" s="24">
        <v>3</v>
      </c>
      <c r="Y516" s="26">
        <f t="shared" si="232"/>
        <v>0.043478260869565216</v>
      </c>
      <c r="Z516" s="32">
        <f t="shared" si="233"/>
        <v>69</v>
      </c>
    </row>
    <row r="517" spans="1:26" ht="12.75">
      <c r="A517" s="21" t="s">
        <v>476</v>
      </c>
      <c r="B517" s="22">
        <v>24</v>
      </c>
      <c r="C517" s="23">
        <f t="shared" si="221"/>
        <v>0.6</v>
      </c>
      <c r="D517" s="24">
        <v>16</v>
      </c>
      <c r="E517" s="23">
        <f t="shared" si="222"/>
        <v>0.4</v>
      </c>
      <c r="F517" s="24">
        <v>0</v>
      </c>
      <c r="G517" s="25">
        <f t="shared" si="223"/>
        <v>0</v>
      </c>
      <c r="H517" s="22">
        <v>32</v>
      </c>
      <c r="I517" s="23">
        <f t="shared" si="224"/>
        <v>0.8</v>
      </c>
      <c r="J517" s="24">
        <v>8</v>
      </c>
      <c r="K517" s="23">
        <f t="shared" si="225"/>
        <v>0.2</v>
      </c>
      <c r="L517" s="24">
        <v>0</v>
      </c>
      <c r="M517" s="25">
        <f t="shared" si="226"/>
        <v>0</v>
      </c>
      <c r="N517" s="22">
        <v>20</v>
      </c>
      <c r="O517" s="23">
        <f t="shared" si="227"/>
        <v>0.5</v>
      </c>
      <c r="P517" s="24">
        <v>20</v>
      </c>
      <c r="Q517" s="23">
        <f t="shared" si="228"/>
        <v>0.5</v>
      </c>
      <c r="R517" s="24">
        <v>0</v>
      </c>
      <c r="S517" s="25">
        <f t="shared" si="229"/>
        <v>0</v>
      </c>
      <c r="T517" s="22">
        <v>17</v>
      </c>
      <c r="U517" s="23">
        <f t="shared" si="230"/>
        <v>0.425</v>
      </c>
      <c r="V517" s="24">
        <v>22</v>
      </c>
      <c r="W517" s="23">
        <f t="shared" si="231"/>
        <v>0.55</v>
      </c>
      <c r="X517" s="24">
        <v>1</v>
      </c>
      <c r="Y517" s="26">
        <f t="shared" si="232"/>
        <v>0.025</v>
      </c>
      <c r="Z517" s="32">
        <f t="shared" si="233"/>
        <v>40</v>
      </c>
    </row>
    <row r="518" spans="1:26" ht="12.75">
      <c r="A518" s="21" t="s">
        <v>477</v>
      </c>
      <c r="B518" s="22">
        <v>18</v>
      </c>
      <c r="C518" s="23">
        <f t="shared" si="221"/>
        <v>0.4</v>
      </c>
      <c r="D518" s="24">
        <v>26</v>
      </c>
      <c r="E518" s="23">
        <f t="shared" si="222"/>
        <v>0.5777777777777777</v>
      </c>
      <c r="F518" s="24">
        <v>1</v>
      </c>
      <c r="G518" s="25">
        <f t="shared" si="223"/>
        <v>0.022222222222222223</v>
      </c>
      <c r="H518" s="22">
        <v>31</v>
      </c>
      <c r="I518" s="23">
        <f t="shared" si="224"/>
        <v>0.6888888888888889</v>
      </c>
      <c r="J518" s="24">
        <v>14</v>
      </c>
      <c r="K518" s="23">
        <f t="shared" si="225"/>
        <v>0.3111111111111111</v>
      </c>
      <c r="L518" s="24">
        <v>0</v>
      </c>
      <c r="M518" s="25">
        <f t="shared" si="226"/>
        <v>0</v>
      </c>
      <c r="N518" s="22">
        <v>13</v>
      </c>
      <c r="O518" s="23">
        <f t="shared" si="227"/>
        <v>0.28888888888888886</v>
      </c>
      <c r="P518" s="24">
        <v>29</v>
      </c>
      <c r="Q518" s="23">
        <f t="shared" si="228"/>
        <v>0.6444444444444445</v>
      </c>
      <c r="R518" s="24">
        <v>3</v>
      </c>
      <c r="S518" s="25">
        <f t="shared" si="229"/>
        <v>0.06666666666666667</v>
      </c>
      <c r="T518" s="22">
        <v>19</v>
      </c>
      <c r="U518" s="23">
        <f t="shared" si="230"/>
        <v>0.4222222222222222</v>
      </c>
      <c r="V518" s="24">
        <v>21</v>
      </c>
      <c r="W518" s="23">
        <f t="shared" si="231"/>
        <v>0.4666666666666667</v>
      </c>
      <c r="X518" s="24">
        <v>5</v>
      </c>
      <c r="Y518" s="26">
        <f t="shared" si="232"/>
        <v>0.1111111111111111</v>
      </c>
      <c r="Z518" s="32">
        <f t="shared" si="233"/>
        <v>45</v>
      </c>
    </row>
    <row r="519" spans="1:26" ht="12.75">
      <c r="A519" s="21" t="s">
        <v>478</v>
      </c>
      <c r="B519" s="22">
        <v>105</v>
      </c>
      <c r="C519" s="23">
        <f t="shared" si="221"/>
        <v>0.5072463768115942</v>
      </c>
      <c r="D519" s="24">
        <v>102</v>
      </c>
      <c r="E519" s="23">
        <f t="shared" si="222"/>
        <v>0.4927536231884058</v>
      </c>
      <c r="F519" s="24">
        <v>0</v>
      </c>
      <c r="G519" s="25">
        <f t="shared" si="223"/>
        <v>0</v>
      </c>
      <c r="H519" s="22">
        <v>100</v>
      </c>
      <c r="I519" s="23">
        <f t="shared" si="224"/>
        <v>0.4830917874396135</v>
      </c>
      <c r="J519" s="24">
        <v>107</v>
      </c>
      <c r="K519" s="23">
        <f t="shared" si="225"/>
        <v>0.5169082125603864</v>
      </c>
      <c r="L519" s="24">
        <v>0</v>
      </c>
      <c r="M519" s="25">
        <f t="shared" si="226"/>
        <v>0</v>
      </c>
      <c r="N519" s="22">
        <v>78</v>
      </c>
      <c r="O519" s="23">
        <f t="shared" si="227"/>
        <v>0.37681159420289856</v>
      </c>
      <c r="P519" s="24">
        <v>129</v>
      </c>
      <c r="Q519" s="23">
        <f t="shared" si="228"/>
        <v>0.6231884057971014</v>
      </c>
      <c r="R519" s="24">
        <v>0</v>
      </c>
      <c r="S519" s="25">
        <f t="shared" si="229"/>
        <v>0</v>
      </c>
      <c r="T519" s="22">
        <v>107</v>
      </c>
      <c r="U519" s="23">
        <f t="shared" si="230"/>
        <v>0.5169082125603864</v>
      </c>
      <c r="V519" s="24">
        <v>92</v>
      </c>
      <c r="W519" s="23">
        <f t="shared" si="231"/>
        <v>0.4444444444444444</v>
      </c>
      <c r="X519" s="24">
        <v>8</v>
      </c>
      <c r="Y519" s="26">
        <f t="shared" si="232"/>
        <v>0.03864734299516908</v>
      </c>
      <c r="Z519" s="32">
        <f t="shared" si="233"/>
        <v>207</v>
      </c>
    </row>
    <row r="520" spans="1:26" ht="12.75">
      <c r="A520" s="21" t="s">
        <v>479</v>
      </c>
      <c r="B520" s="22">
        <v>49</v>
      </c>
      <c r="C520" s="23">
        <f t="shared" si="221"/>
        <v>0.6805555555555556</v>
      </c>
      <c r="D520" s="24">
        <v>23</v>
      </c>
      <c r="E520" s="23">
        <f t="shared" si="222"/>
        <v>0.3194444444444444</v>
      </c>
      <c r="F520" s="24">
        <v>0</v>
      </c>
      <c r="G520" s="25">
        <f t="shared" si="223"/>
        <v>0</v>
      </c>
      <c r="H520" s="22">
        <v>53</v>
      </c>
      <c r="I520" s="23">
        <f t="shared" si="224"/>
        <v>0.7361111111111112</v>
      </c>
      <c r="J520" s="24">
        <v>19</v>
      </c>
      <c r="K520" s="23">
        <f t="shared" si="225"/>
        <v>0.2638888888888889</v>
      </c>
      <c r="L520" s="24">
        <v>0</v>
      </c>
      <c r="M520" s="25">
        <f t="shared" si="226"/>
        <v>0</v>
      </c>
      <c r="N520" s="22">
        <v>36</v>
      </c>
      <c r="O520" s="23">
        <f t="shared" si="227"/>
        <v>0.5</v>
      </c>
      <c r="P520" s="24">
        <v>36</v>
      </c>
      <c r="Q520" s="23">
        <f t="shared" si="228"/>
        <v>0.5</v>
      </c>
      <c r="R520" s="24">
        <v>0</v>
      </c>
      <c r="S520" s="25">
        <f t="shared" si="229"/>
        <v>0</v>
      </c>
      <c r="T520" s="22">
        <v>24</v>
      </c>
      <c r="U520" s="23">
        <f t="shared" si="230"/>
        <v>0.3333333333333333</v>
      </c>
      <c r="V520" s="24">
        <v>47</v>
      </c>
      <c r="W520" s="23">
        <f t="shared" si="231"/>
        <v>0.6527777777777778</v>
      </c>
      <c r="X520" s="24">
        <v>1</v>
      </c>
      <c r="Y520" s="26">
        <f t="shared" si="232"/>
        <v>0.013888888888888888</v>
      </c>
      <c r="Z520" s="32">
        <f t="shared" si="233"/>
        <v>72</v>
      </c>
    </row>
    <row r="522" spans="1:26" s="2" customFormat="1" ht="12.75">
      <c r="A522" s="1" t="s">
        <v>528</v>
      </c>
      <c r="B522" s="3">
        <f>SUM(B474:B520)</f>
        <v>5466</v>
      </c>
      <c r="C522" s="9">
        <f>B522/($B522+$D522+$F522)</f>
        <v>0.5504531722054381</v>
      </c>
      <c r="D522" s="4">
        <f>SUM(D474:D520)</f>
        <v>4387</v>
      </c>
      <c r="E522" s="9">
        <f>D522/($B522+$D522+$F522)</f>
        <v>0.4417925478348439</v>
      </c>
      <c r="F522" s="4">
        <f>SUM(F474:F520)</f>
        <v>77</v>
      </c>
      <c r="G522" s="10">
        <f>F522/($B522+$D522+$F522)</f>
        <v>0.007754279959718027</v>
      </c>
      <c r="H522" s="3">
        <f>SUM(H474:H520)</f>
        <v>6544</v>
      </c>
      <c r="I522" s="9">
        <f>H522/($H522+$J522+$L522)</f>
        <v>0.6590130916414905</v>
      </c>
      <c r="J522" s="4">
        <f>SUM(J474:J520)</f>
        <v>3351</v>
      </c>
      <c r="K522" s="9">
        <f>J522/($H522+$J522+$L522)</f>
        <v>0.3374622356495468</v>
      </c>
      <c r="L522" s="4">
        <f>SUM(L474:L520)</f>
        <v>35</v>
      </c>
      <c r="M522" s="10">
        <f>L522/($H522+$J522+$L522)</f>
        <v>0.003524672708962739</v>
      </c>
      <c r="N522" s="3">
        <f>SUM(N474:N520)</f>
        <v>4160</v>
      </c>
      <c r="O522" s="9">
        <f>N522/($N522+$P522+$R522)</f>
        <v>0.418932527693857</v>
      </c>
      <c r="P522" s="4">
        <f>SUM(P474:P520)</f>
        <v>5678</v>
      </c>
      <c r="Q522" s="9">
        <f>P522/($N522+$P522+$R522)</f>
        <v>0.571802618328298</v>
      </c>
      <c r="R522" s="4">
        <f>SUM(R474:R520)</f>
        <v>92</v>
      </c>
      <c r="S522" s="10">
        <f>R522/($N522+$P522+$R522)</f>
        <v>0.009264853977844914</v>
      </c>
      <c r="T522" s="3">
        <f>SUM(T474:T520)</f>
        <v>4523</v>
      </c>
      <c r="U522" s="9">
        <f>T522/($T522+$V522+$X522)</f>
        <v>0.45548841893252767</v>
      </c>
      <c r="V522" s="4">
        <f>SUM(V474:V520)</f>
        <v>4910</v>
      </c>
      <c r="W522" s="9">
        <f>V522/($T522+$V522+$X522)</f>
        <v>0.4944612286002014</v>
      </c>
      <c r="X522" s="4">
        <f>SUM(X474:X520)</f>
        <v>497</v>
      </c>
      <c r="Y522" s="20">
        <f>X522/($T522+$V522+$X522)</f>
        <v>0.050050352467270895</v>
      </c>
      <c r="Z522" s="3">
        <f>SUM(Z474:Z520)</f>
        <v>9930</v>
      </c>
    </row>
    <row r="524" spans="1:26" ht="12.75">
      <c r="A524" s="21" t="s">
        <v>480</v>
      </c>
      <c r="B524" s="22">
        <v>357</v>
      </c>
      <c r="C524" s="23">
        <f aca="true" t="shared" si="234" ref="C524:C552">B524/($B524+$D524+$F524)</f>
        <v>0.5684713375796179</v>
      </c>
      <c r="D524" s="24">
        <v>267</v>
      </c>
      <c r="E524" s="23">
        <f aca="true" t="shared" si="235" ref="E524:E552">D524/($B524+$D524+$F524)</f>
        <v>0.4251592356687898</v>
      </c>
      <c r="F524" s="24">
        <v>4</v>
      </c>
      <c r="G524" s="25">
        <f aca="true" t="shared" si="236" ref="G524:G552">F524/($B524+$D524+$F524)</f>
        <v>0.006369426751592357</v>
      </c>
      <c r="H524" s="22">
        <v>317</v>
      </c>
      <c r="I524" s="23">
        <f aca="true" t="shared" si="237" ref="I524:I552">H524/($H524+$J524+$L524)</f>
        <v>0.5047770700636943</v>
      </c>
      <c r="J524" s="24">
        <v>308</v>
      </c>
      <c r="K524" s="23">
        <f aca="true" t="shared" si="238" ref="K524:K552">J524/($H524+$J524+$L524)</f>
        <v>0.49044585987261147</v>
      </c>
      <c r="L524" s="24">
        <v>3</v>
      </c>
      <c r="M524" s="25">
        <f aca="true" t="shared" si="239" ref="M524:M552">L524/($H524+$J524+$L524)</f>
        <v>0.004777070063694267</v>
      </c>
      <c r="N524" s="22">
        <v>280</v>
      </c>
      <c r="O524" s="23">
        <f aca="true" t="shared" si="240" ref="O524:O552">N524/($N524+$P524+$R524)</f>
        <v>0.445859872611465</v>
      </c>
      <c r="P524" s="24">
        <v>344</v>
      </c>
      <c r="Q524" s="23">
        <f aca="true" t="shared" si="241" ref="Q524:Q552">P524/($N524+$P524+$R524)</f>
        <v>0.5477707006369427</v>
      </c>
      <c r="R524" s="24">
        <v>4</v>
      </c>
      <c r="S524" s="25">
        <f aca="true" t="shared" si="242" ref="S524:S552">R524/($N524+$P524+$R524)</f>
        <v>0.006369426751592357</v>
      </c>
      <c r="T524" s="22">
        <v>310</v>
      </c>
      <c r="U524" s="23">
        <f aca="true" t="shared" si="243" ref="U524:U552">T524/($T524+$V524+$X524)</f>
        <v>0.49363057324840764</v>
      </c>
      <c r="V524" s="24">
        <v>285</v>
      </c>
      <c r="W524" s="23">
        <f aca="true" t="shared" si="244" ref="W524:W552">V524/($T524+$V524+$X524)</f>
        <v>0.4538216560509554</v>
      </c>
      <c r="X524" s="24">
        <v>33</v>
      </c>
      <c r="Y524" s="26">
        <f aca="true" t="shared" si="245" ref="Y524:Y552">X524/($T524+$V524+$X524)</f>
        <v>0.052547770700636945</v>
      </c>
      <c r="Z524" s="22">
        <f aca="true" t="shared" si="246" ref="Z524:Z552">+T524+V524+X524</f>
        <v>628</v>
      </c>
    </row>
    <row r="525" spans="1:26" ht="12.75">
      <c r="A525" s="21" t="s">
        <v>481</v>
      </c>
      <c r="B525" s="22">
        <v>540</v>
      </c>
      <c r="C525" s="23">
        <f t="shared" si="234"/>
        <v>0.5325443786982249</v>
      </c>
      <c r="D525" s="24">
        <v>468</v>
      </c>
      <c r="E525" s="23">
        <f t="shared" si="235"/>
        <v>0.46153846153846156</v>
      </c>
      <c r="F525" s="24">
        <v>6</v>
      </c>
      <c r="G525" s="25">
        <f t="shared" si="236"/>
        <v>0.005917159763313609</v>
      </c>
      <c r="H525" s="22">
        <v>527</v>
      </c>
      <c r="I525" s="23">
        <f t="shared" si="237"/>
        <v>0.519723865877712</v>
      </c>
      <c r="J525" s="24">
        <v>487</v>
      </c>
      <c r="K525" s="23">
        <f t="shared" si="238"/>
        <v>0.480276134122288</v>
      </c>
      <c r="L525" s="24">
        <v>0</v>
      </c>
      <c r="M525" s="25">
        <f t="shared" si="239"/>
        <v>0</v>
      </c>
      <c r="N525" s="22">
        <v>390</v>
      </c>
      <c r="O525" s="23">
        <f t="shared" si="240"/>
        <v>0.38461538461538464</v>
      </c>
      <c r="P525" s="24">
        <v>624</v>
      </c>
      <c r="Q525" s="23">
        <f t="shared" si="241"/>
        <v>0.6153846153846154</v>
      </c>
      <c r="R525" s="24">
        <v>0</v>
      </c>
      <c r="S525" s="25">
        <f t="shared" si="242"/>
        <v>0</v>
      </c>
      <c r="T525" s="22">
        <v>527</v>
      </c>
      <c r="U525" s="23">
        <f t="shared" si="243"/>
        <v>0.519723865877712</v>
      </c>
      <c r="V525" s="24">
        <v>441</v>
      </c>
      <c r="W525" s="23">
        <f t="shared" si="244"/>
        <v>0.4349112426035503</v>
      </c>
      <c r="X525" s="24">
        <v>46</v>
      </c>
      <c r="Y525" s="26">
        <f t="shared" si="245"/>
        <v>0.045364891518737675</v>
      </c>
      <c r="Z525" s="22">
        <f t="shared" si="246"/>
        <v>1014</v>
      </c>
    </row>
    <row r="526" spans="1:26" ht="12.75">
      <c r="A526" s="21" t="s">
        <v>482</v>
      </c>
      <c r="B526" s="22">
        <v>803</v>
      </c>
      <c r="C526" s="23">
        <f t="shared" si="234"/>
        <v>0.6028528528528528</v>
      </c>
      <c r="D526" s="24">
        <v>525</v>
      </c>
      <c r="E526" s="23">
        <f t="shared" si="235"/>
        <v>0.39414414414414417</v>
      </c>
      <c r="F526" s="24">
        <v>4</v>
      </c>
      <c r="G526" s="25">
        <f t="shared" si="236"/>
        <v>0.003003003003003003</v>
      </c>
      <c r="H526" s="22">
        <v>744</v>
      </c>
      <c r="I526" s="23">
        <f t="shared" si="237"/>
        <v>0.5585585585585585</v>
      </c>
      <c r="J526" s="24">
        <v>588</v>
      </c>
      <c r="K526" s="23">
        <f t="shared" si="238"/>
        <v>0.44144144144144143</v>
      </c>
      <c r="L526" s="24">
        <v>0</v>
      </c>
      <c r="M526" s="25">
        <f t="shared" si="239"/>
        <v>0</v>
      </c>
      <c r="N526" s="22">
        <v>554</v>
      </c>
      <c r="O526" s="23">
        <f t="shared" si="240"/>
        <v>0.4159159159159159</v>
      </c>
      <c r="P526" s="24">
        <v>772</v>
      </c>
      <c r="Q526" s="23">
        <f t="shared" si="241"/>
        <v>0.5795795795795796</v>
      </c>
      <c r="R526" s="24">
        <v>6</v>
      </c>
      <c r="S526" s="25">
        <f t="shared" si="242"/>
        <v>0.0045045045045045045</v>
      </c>
      <c r="T526" s="22">
        <v>606</v>
      </c>
      <c r="U526" s="23">
        <f t="shared" si="243"/>
        <v>0.45495495495495497</v>
      </c>
      <c r="V526" s="24">
        <v>658</v>
      </c>
      <c r="W526" s="23">
        <f t="shared" si="244"/>
        <v>0.493993993993994</v>
      </c>
      <c r="X526" s="24">
        <v>68</v>
      </c>
      <c r="Y526" s="26">
        <f t="shared" si="245"/>
        <v>0.05105105105105105</v>
      </c>
      <c r="Z526" s="22">
        <f t="shared" si="246"/>
        <v>1332</v>
      </c>
    </row>
    <row r="527" spans="1:26" ht="12.75">
      <c r="A527" s="21" t="s">
        <v>483</v>
      </c>
      <c r="B527" s="22">
        <v>857</v>
      </c>
      <c r="C527" s="23">
        <f t="shared" si="234"/>
        <v>0.550417469492614</v>
      </c>
      <c r="D527" s="24">
        <v>693</v>
      </c>
      <c r="E527" s="23">
        <f t="shared" si="235"/>
        <v>0.44508670520231214</v>
      </c>
      <c r="F527" s="24">
        <v>7</v>
      </c>
      <c r="G527" s="25">
        <f t="shared" si="236"/>
        <v>0.00449582530507386</v>
      </c>
      <c r="H527" s="22">
        <v>864</v>
      </c>
      <c r="I527" s="23">
        <f t="shared" si="237"/>
        <v>0.5549132947976878</v>
      </c>
      <c r="J527" s="24">
        <v>684</v>
      </c>
      <c r="K527" s="23">
        <f t="shared" si="238"/>
        <v>0.4393063583815029</v>
      </c>
      <c r="L527" s="24">
        <v>9</v>
      </c>
      <c r="M527" s="25">
        <f t="shared" si="239"/>
        <v>0.005780346820809248</v>
      </c>
      <c r="N527" s="22">
        <v>758</v>
      </c>
      <c r="O527" s="23">
        <f t="shared" si="240"/>
        <v>0.48683365446371224</v>
      </c>
      <c r="P527" s="24">
        <v>794</v>
      </c>
      <c r="Q527" s="23">
        <f t="shared" si="241"/>
        <v>0.5099550417469493</v>
      </c>
      <c r="R527" s="24">
        <v>5</v>
      </c>
      <c r="S527" s="25">
        <f t="shared" si="242"/>
        <v>0.0032113037893384713</v>
      </c>
      <c r="T527" s="22">
        <v>753</v>
      </c>
      <c r="U527" s="23">
        <f t="shared" si="243"/>
        <v>0.4836223506743738</v>
      </c>
      <c r="V527" s="24">
        <v>724</v>
      </c>
      <c r="W527" s="23">
        <f t="shared" si="244"/>
        <v>0.46499678869621064</v>
      </c>
      <c r="X527" s="24">
        <v>80</v>
      </c>
      <c r="Y527" s="26">
        <f t="shared" si="245"/>
        <v>0.05138086062941554</v>
      </c>
      <c r="Z527" s="22">
        <f t="shared" si="246"/>
        <v>1557</v>
      </c>
    </row>
    <row r="528" spans="1:26" ht="12.75">
      <c r="A528" s="21" t="s">
        <v>484</v>
      </c>
      <c r="B528" s="22">
        <v>3972</v>
      </c>
      <c r="C528" s="23">
        <f t="shared" si="234"/>
        <v>0.5799386771791503</v>
      </c>
      <c r="D528" s="24">
        <v>2802</v>
      </c>
      <c r="E528" s="23">
        <f t="shared" si="235"/>
        <v>0.4091108190976785</v>
      </c>
      <c r="F528" s="24">
        <v>75</v>
      </c>
      <c r="G528" s="25">
        <f t="shared" si="236"/>
        <v>0.010950503723171266</v>
      </c>
      <c r="H528" s="22">
        <v>4137</v>
      </c>
      <c r="I528" s="23">
        <f t="shared" si="237"/>
        <v>0.6040297853701271</v>
      </c>
      <c r="J528" s="24">
        <v>2684</v>
      </c>
      <c r="K528" s="23">
        <f t="shared" si="238"/>
        <v>0.39188202657322235</v>
      </c>
      <c r="L528" s="24">
        <v>28</v>
      </c>
      <c r="M528" s="25">
        <f t="shared" si="239"/>
        <v>0.004088188056650606</v>
      </c>
      <c r="N528" s="22">
        <v>2642</v>
      </c>
      <c r="O528" s="23">
        <f t="shared" si="240"/>
        <v>0.38574974448824645</v>
      </c>
      <c r="P528" s="24">
        <v>4139</v>
      </c>
      <c r="Q528" s="23">
        <f t="shared" si="241"/>
        <v>0.604321798802745</v>
      </c>
      <c r="R528" s="24">
        <v>68</v>
      </c>
      <c r="S528" s="25">
        <f t="shared" si="242"/>
        <v>0.009928456709008614</v>
      </c>
      <c r="T528" s="22">
        <v>3204</v>
      </c>
      <c r="U528" s="23">
        <f t="shared" si="243"/>
        <v>0.46780551905387646</v>
      </c>
      <c r="V528" s="24">
        <v>3239</v>
      </c>
      <c r="W528" s="23">
        <f t="shared" si="244"/>
        <v>0.4729157541246897</v>
      </c>
      <c r="X528" s="24">
        <v>406</v>
      </c>
      <c r="Y528" s="26">
        <f t="shared" si="245"/>
        <v>0.059278726821433786</v>
      </c>
      <c r="Z528" s="22">
        <f t="shared" si="246"/>
        <v>6849</v>
      </c>
    </row>
    <row r="529" spans="1:26" ht="12.75">
      <c r="A529" s="21" t="s">
        <v>485</v>
      </c>
      <c r="B529" s="22">
        <v>1381</v>
      </c>
      <c r="C529" s="23">
        <f t="shared" si="234"/>
        <v>0.567378800328677</v>
      </c>
      <c r="D529" s="24">
        <v>1031</v>
      </c>
      <c r="E529" s="23">
        <f t="shared" si="235"/>
        <v>0.42358258011503697</v>
      </c>
      <c r="F529" s="24">
        <v>22</v>
      </c>
      <c r="G529" s="25">
        <f t="shared" si="236"/>
        <v>0.009038619556285949</v>
      </c>
      <c r="H529" s="22">
        <v>1382</v>
      </c>
      <c r="I529" s="23">
        <f t="shared" si="237"/>
        <v>0.5677896466721446</v>
      </c>
      <c r="J529" s="24">
        <v>1024</v>
      </c>
      <c r="K529" s="23">
        <f t="shared" si="238"/>
        <v>0.42070665571076415</v>
      </c>
      <c r="L529" s="24">
        <v>28</v>
      </c>
      <c r="M529" s="25">
        <f t="shared" si="239"/>
        <v>0.011503697617091208</v>
      </c>
      <c r="N529" s="22">
        <v>1027</v>
      </c>
      <c r="O529" s="23">
        <f t="shared" si="240"/>
        <v>0.4219391947411668</v>
      </c>
      <c r="P529" s="24">
        <v>1380</v>
      </c>
      <c r="Q529" s="23">
        <f t="shared" si="241"/>
        <v>0.5669679539852095</v>
      </c>
      <c r="R529" s="24">
        <v>27</v>
      </c>
      <c r="S529" s="25">
        <f t="shared" si="242"/>
        <v>0.011092851273623664</v>
      </c>
      <c r="T529" s="22">
        <v>1174</v>
      </c>
      <c r="U529" s="23">
        <f t="shared" si="243"/>
        <v>0.48233360723089563</v>
      </c>
      <c r="V529" s="24">
        <v>1143</v>
      </c>
      <c r="W529" s="23">
        <f t="shared" si="244"/>
        <v>0.4695973705834018</v>
      </c>
      <c r="X529" s="24">
        <v>117</v>
      </c>
      <c r="Y529" s="26">
        <f t="shared" si="245"/>
        <v>0.04806902218570255</v>
      </c>
      <c r="Z529" s="22">
        <f t="shared" si="246"/>
        <v>2434</v>
      </c>
    </row>
    <row r="530" spans="1:26" ht="12.75">
      <c r="A530" s="21" t="s">
        <v>486</v>
      </c>
      <c r="B530" s="22">
        <v>265</v>
      </c>
      <c r="C530" s="23">
        <f t="shared" si="234"/>
        <v>0.6036446469248291</v>
      </c>
      <c r="D530" s="24">
        <v>173</v>
      </c>
      <c r="E530" s="23">
        <f t="shared" si="235"/>
        <v>0.3940774487471526</v>
      </c>
      <c r="F530" s="24">
        <v>1</v>
      </c>
      <c r="G530" s="25">
        <f t="shared" si="236"/>
        <v>0.002277904328018223</v>
      </c>
      <c r="H530" s="22">
        <v>262</v>
      </c>
      <c r="I530" s="23">
        <f t="shared" si="237"/>
        <v>0.5968109339407744</v>
      </c>
      <c r="J530" s="24">
        <v>177</v>
      </c>
      <c r="K530" s="23">
        <f t="shared" si="238"/>
        <v>0.4031890660592255</v>
      </c>
      <c r="L530" s="24">
        <v>0</v>
      </c>
      <c r="M530" s="25">
        <f t="shared" si="239"/>
        <v>0</v>
      </c>
      <c r="N530" s="22">
        <v>177</v>
      </c>
      <c r="O530" s="23">
        <f t="shared" si="240"/>
        <v>0.4031890660592255</v>
      </c>
      <c r="P530" s="24">
        <v>262</v>
      </c>
      <c r="Q530" s="23">
        <f t="shared" si="241"/>
        <v>0.5968109339407744</v>
      </c>
      <c r="R530" s="24">
        <v>0</v>
      </c>
      <c r="S530" s="25">
        <f t="shared" si="242"/>
        <v>0</v>
      </c>
      <c r="T530" s="22">
        <v>202</v>
      </c>
      <c r="U530" s="23">
        <f t="shared" si="243"/>
        <v>0.4601366742596811</v>
      </c>
      <c r="V530" s="24">
        <v>216</v>
      </c>
      <c r="W530" s="23">
        <f t="shared" si="244"/>
        <v>0.4920273348519362</v>
      </c>
      <c r="X530" s="24">
        <v>21</v>
      </c>
      <c r="Y530" s="26">
        <f t="shared" si="245"/>
        <v>0.04783599088838269</v>
      </c>
      <c r="Z530" s="22">
        <f t="shared" si="246"/>
        <v>439</v>
      </c>
    </row>
    <row r="531" spans="1:26" ht="12.75">
      <c r="A531" s="21" t="s">
        <v>487</v>
      </c>
      <c r="B531" s="22">
        <v>442</v>
      </c>
      <c r="C531" s="23">
        <f t="shared" si="234"/>
        <v>0.5673940949935815</v>
      </c>
      <c r="D531" s="24">
        <v>334</v>
      </c>
      <c r="E531" s="23">
        <f t="shared" si="235"/>
        <v>0.4287548138639281</v>
      </c>
      <c r="F531" s="24">
        <v>3</v>
      </c>
      <c r="G531" s="25">
        <f t="shared" si="236"/>
        <v>0.0038510911424903724</v>
      </c>
      <c r="H531" s="22">
        <v>456</v>
      </c>
      <c r="I531" s="23">
        <f t="shared" si="237"/>
        <v>0.5853658536585366</v>
      </c>
      <c r="J531" s="24">
        <v>322</v>
      </c>
      <c r="K531" s="23">
        <f t="shared" si="238"/>
        <v>0.41335044929396664</v>
      </c>
      <c r="L531" s="24">
        <v>1</v>
      </c>
      <c r="M531" s="25">
        <f t="shared" si="239"/>
        <v>0.0012836970474967907</v>
      </c>
      <c r="N531" s="22">
        <v>317</v>
      </c>
      <c r="O531" s="23">
        <f t="shared" si="240"/>
        <v>0.4069319640564827</v>
      </c>
      <c r="P531" s="24">
        <v>461</v>
      </c>
      <c r="Q531" s="23">
        <f t="shared" si="241"/>
        <v>0.5917843388960206</v>
      </c>
      <c r="R531" s="24">
        <v>1</v>
      </c>
      <c r="S531" s="25">
        <f t="shared" si="242"/>
        <v>0.0012836970474967907</v>
      </c>
      <c r="T531" s="22">
        <v>423</v>
      </c>
      <c r="U531" s="23">
        <f t="shared" si="243"/>
        <v>0.5430038510911425</v>
      </c>
      <c r="V531" s="24">
        <v>330</v>
      </c>
      <c r="W531" s="23">
        <f t="shared" si="244"/>
        <v>0.42362002567394097</v>
      </c>
      <c r="X531" s="24">
        <v>26</v>
      </c>
      <c r="Y531" s="26">
        <f t="shared" si="245"/>
        <v>0.03337612323491656</v>
      </c>
      <c r="Z531" s="22">
        <f t="shared" si="246"/>
        <v>779</v>
      </c>
    </row>
    <row r="532" spans="1:26" ht="12.75">
      <c r="A532" s="21" t="s">
        <v>488</v>
      </c>
      <c r="B532" s="22">
        <v>1037</v>
      </c>
      <c r="C532" s="23">
        <f t="shared" si="234"/>
        <v>0.596662830840046</v>
      </c>
      <c r="D532" s="24">
        <v>691</v>
      </c>
      <c r="E532" s="23">
        <f t="shared" si="235"/>
        <v>0.39758342922899886</v>
      </c>
      <c r="F532" s="24">
        <v>10</v>
      </c>
      <c r="G532" s="25">
        <f t="shared" si="236"/>
        <v>0.005753739930955121</v>
      </c>
      <c r="H532" s="22">
        <v>630</v>
      </c>
      <c r="I532" s="23">
        <f t="shared" si="237"/>
        <v>0.3624856156501726</v>
      </c>
      <c r="J532" s="24">
        <v>1096</v>
      </c>
      <c r="K532" s="23">
        <f t="shared" si="238"/>
        <v>0.6306098964326813</v>
      </c>
      <c r="L532" s="24">
        <v>12</v>
      </c>
      <c r="M532" s="25">
        <f t="shared" si="239"/>
        <v>0.006904487917146145</v>
      </c>
      <c r="N532" s="22">
        <v>550</v>
      </c>
      <c r="O532" s="23">
        <f t="shared" si="240"/>
        <v>0.31645569620253167</v>
      </c>
      <c r="P532" s="24">
        <v>1176</v>
      </c>
      <c r="Q532" s="23">
        <f t="shared" si="241"/>
        <v>0.6766398158803222</v>
      </c>
      <c r="R532" s="24">
        <v>12</v>
      </c>
      <c r="S532" s="25">
        <f t="shared" si="242"/>
        <v>0.006904487917146145</v>
      </c>
      <c r="T532" s="22">
        <v>865</v>
      </c>
      <c r="U532" s="23">
        <f t="shared" si="243"/>
        <v>0.49769850402761795</v>
      </c>
      <c r="V532" s="24">
        <v>772</v>
      </c>
      <c r="W532" s="23">
        <f t="shared" si="244"/>
        <v>0.4441887226697353</v>
      </c>
      <c r="X532" s="24">
        <v>101</v>
      </c>
      <c r="Y532" s="26">
        <f t="shared" si="245"/>
        <v>0.05811277330264672</v>
      </c>
      <c r="Z532" s="22">
        <f t="shared" si="246"/>
        <v>1738</v>
      </c>
    </row>
    <row r="533" spans="1:26" ht="12.75">
      <c r="A533" s="21" t="s">
        <v>489</v>
      </c>
      <c r="B533" s="22">
        <v>813</v>
      </c>
      <c r="C533" s="23">
        <f t="shared" si="234"/>
        <v>0.6004431314623339</v>
      </c>
      <c r="D533" s="24">
        <v>538</v>
      </c>
      <c r="E533" s="23">
        <f t="shared" si="235"/>
        <v>0.397341211225997</v>
      </c>
      <c r="F533" s="24">
        <v>3</v>
      </c>
      <c r="G533" s="25">
        <f t="shared" si="236"/>
        <v>0.0022156573116691287</v>
      </c>
      <c r="H533" s="22">
        <v>750</v>
      </c>
      <c r="I533" s="23">
        <f t="shared" si="237"/>
        <v>0.5539143279172821</v>
      </c>
      <c r="J533" s="24">
        <v>595</v>
      </c>
      <c r="K533" s="23">
        <f t="shared" si="238"/>
        <v>0.43943870014771047</v>
      </c>
      <c r="L533" s="24">
        <v>9</v>
      </c>
      <c r="M533" s="25">
        <f t="shared" si="239"/>
        <v>0.0066469719350073855</v>
      </c>
      <c r="N533" s="22">
        <v>528</v>
      </c>
      <c r="O533" s="23">
        <f t="shared" si="240"/>
        <v>0.38995568685376664</v>
      </c>
      <c r="P533" s="24">
        <v>822</v>
      </c>
      <c r="Q533" s="23">
        <f t="shared" si="241"/>
        <v>0.6070901033973413</v>
      </c>
      <c r="R533" s="24">
        <v>4</v>
      </c>
      <c r="S533" s="25">
        <f t="shared" si="242"/>
        <v>0.0029542097488921715</v>
      </c>
      <c r="T533" s="22">
        <v>673</v>
      </c>
      <c r="U533" s="23">
        <f t="shared" si="243"/>
        <v>0.49704579025110784</v>
      </c>
      <c r="V533" s="24">
        <v>634</v>
      </c>
      <c r="W533" s="23">
        <f t="shared" si="244"/>
        <v>0.46824224519940916</v>
      </c>
      <c r="X533" s="24">
        <v>47</v>
      </c>
      <c r="Y533" s="26">
        <f t="shared" si="245"/>
        <v>0.03471196454948301</v>
      </c>
      <c r="Z533" s="22">
        <f t="shared" si="246"/>
        <v>1354</v>
      </c>
    </row>
    <row r="534" spans="1:26" ht="12.75">
      <c r="A534" s="21" t="s">
        <v>490</v>
      </c>
      <c r="B534" s="22">
        <v>2435</v>
      </c>
      <c r="C534" s="23">
        <f t="shared" si="234"/>
        <v>0.6150543066430917</v>
      </c>
      <c r="D534" s="24">
        <v>1504</v>
      </c>
      <c r="E534" s="23">
        <f t="shared" si="235"/>
        <v>0.379893912604193</v>
      </c>
      <c r="F534" s="24">
        <v>20</v>
      </c>
      <c r="G534" s="25">
        <f t="shared" si="236"/>
        <v>0.005051780752715332</v>
      </c>
      <c r="H534" s="22">
        <v>1599</v>
      </c>
      <c r="I534" s="23">
        <f t="shared" si="237"/>
        <v>0.4038898711795908</v>
      </c>
      <c r="J534" s="24">
        <v>2342</v>
      </c>
      <c r="K534" s="23">
        <f t="shared" si="238"/>
        <v>0.5915635261429654</v>
      </c>
      <c r="L534" s="24">
        <v>18</v>
      </c>
      <c r="M534" s="25">
        <f t="shared" si="239"/>
        <v>0.004546602677443799</v>
      </c>
      <c r="N534" s="22">
        <v>1239</v>
      </c>
      <c r="O534" s="23">
        <f t="shared" si="240"/>
        <v>0.31295781763071484</v>
      </c>
      <c r="P534" s="24">
        <v>2703</v>
      </c>
      <c r="Q534" s="23">
        <f t="shared" si="241"/>
        <v>0.6827481687294772</v>
      </c>
      <c r="R534" s="24">
        <v>17</v>
      </c>
      <c r="S534" s="25">
        <f t="shared" si="242"/>
        <v>0.004294013639808032</v>
      </c>
      <c r="T534" s="22">
        <v>2142</v>
      </c>
      <c r="U534" s="23">
        <f t="shared" si="243"/>
        <v>0.5410457186158121</v>
      </c>
      <c r="V534" s="24">
        <v>1562</v>
      </c>
      <c r="W534" s="23">
        <f t="shared" si="244"/>
        <v>0.39454407678706743</v>
      </c>
      <c r="X534" s="24">
        <v>255</v>
      </c>
      <c r="Y534" s="26">
        <f t="shared" si="245"/>
        <v>0.06441020459712049</v>
      </c>
      <c r="Z534" s="22">
        <f t="shared" si="246"/>
        <v>3959</v>
      </c>
    </row>
    <row r="535" spans="1:26" ht="12.75">
      <c r="A535" s="21" t="s">
        <v>491</v>
      </c>
      <c r="B535" s="22">
        <v>910</v>
      </c>
      <c r="C535" s="23">
        <f t="shared" si="234"/>
        <v>0.5963302752293578</v>
      </c>
      <c r="D535" s="24">
        <v>612</v>
      </c>
      <c r="E535" s="23">
        <f t="shared" si="235"/>
        <v>0.40104849279161203</v>
      </c>
      <c r="F535" s="24">
        <v>4</v>
      </c>
      <c r="G535" s="25">
        <f t="shared" si="236"/>
        <v>0.002621231979030144</v>
      </c>
      <c r="H535" s="22">
        <v>597</v>
      </c>
      <c r="I535" s="23">
        <f t="shared" si="237"/>
        <v>0.39121887287024903</v>
      </c>
      <c r="J535" s="24">
        <v>922</v>
      </c>
      <c r="K535" s="23">
        <f t="shared" si="238"/>
        <v>0.6041939711664482</v>
      </c>
      <c r="L535" s="24">
        <v>7</v>
      </c>
      <c r="M535" s="25">
        <f t="shared" si="239"/>
        <v>0.0045871559633027525</v>
      </c>
      <c r="N535" s="22">
        <v>416</v>
      </c>
      <c r="O535" s="23">
        <f t="shared" si="240"/>
        <v>0.272608125819135</v>
      </c>
      <c r="P535" s="24">
        <v>1101</v>
      </c>
      <c r="Q535" s="23">
        <f t="shared" si="241"/>
        <v>0.7214941022280472</v>
      </c>
      <c r="R535" s="24">
        <v>9</v>
      </c>
      <c r="S535" s="25">
        <f t="shared" si="242"/>
        <v>0.005897771952817824</v>
      </c>
      <c r="T535" s="22">
        <v>863</v>
      </c>
      <c r="U535" s="23">
        <f t="shared" si="243"/>
        <v>0.5655307994757536</v>
      </c>
      <c r="V535" s="24">
        <v>569</v>
      </c>
      <c r="W535" s="23">
        <f t="shared" si="244"/>
        <v>0.372870249017038</v>
      </c>
      <c r="X535" s="24">
        <v>94</v>
      </c>
      <c r="Y535" s="26">
        <f t="shared" si="245"/>
        <v>0.061598951507208385</v>
      </c>
      <c r="Z535" s="22">
        <f t="shared" si="246"/>
        <v>1526</v>
      </c>
    </row>
    <row r="536" spans="1:26" ht="12.75">
      <c r="A536" s="21" t="s">
        <v>492</v>
      </c>
      <c r="B536" s="22">
        <v>1495</v>
      </c>
      <c r="C536" s="23">
        <f t="shared" si="234"/>
        <v>0.6674107142857143</v>
      </c>
      <c r="D536" s="24">
        <v>730</v>
      </c>
      <c r="E536" s="23">
        <f t="shared" si="235"/>
        <v>0.32589285714285715</v>
      </c>
      <c r="F536" s="24">
        <v>15</v>
      </c>
      <c r="G536" s="25">
        <f t="shared" si="236"/>
        <v>0.006696428571428571</v>
      </c>
      <c r="H536" s="22">
        <v>761</v>
      </c>
      <c r="I536" s="23">
        <f t="shared" si="237"/>
        <v>0.33973214285714287</v>
      </c>
      <c r="J536" s="24">
        <v>1468</v>
      </c>
      <c r="K536" s="23">
        <f t="shared" si="238"/>
        <v>0.6553571428571429</v>
      </c>
      <c r="L536" s="24">
        <v>11</v>
      </c>
      <c r="M536" s="25">
        <f t="shared" si="239"/>
        <v>0.004910714285714286</v>
      </c>
      <c r="N536" s="22">
        <v>685</v>
      </c>
      <c r="O536" s="23">
        <f t="shared" si="240"/>
        <v>0.30580357142857145</v>
      </c>
      <c r="P536" s="24">
        <v>1541</v>
      </c>
      <c r="Q536" s="23">
        <f t="shared" si="241"/>
        <v>0.6879464285714286</v>
      </c>
      <c r="R536" s="24">
        <v>14</v>
      </c>
      <c r="S536" s="25">
        <f t="shared" si="242"/>
        <v>0.00625</v>
      </c>
      <c r="T536" s="22">
        <v>1110</v>
      </c>
      <c r="U536" s="23">
        <f t="shared" si="243"/>
        <v>0.4955357142857143</v>
      </c>
      <c r="V536" s="24">
        <v>955</v>
      </c>
      <c r="W536" s="23">
        <f t="shared" si="244"/>
        <v>0.4263392857142857</v>
      </c>
      <c r="X536" s="24">
        <v>175</v>
      </c>
      <c r="Y536" s="26">
        <f t="shared" si="245"/>
        <v>0.078125</v>
      </c>
      <c r="Z536" s="22">
        <f t="shared" si="246"/>
        <v>2240</v>
      </c>
    </row>
    <row r="537" spans="1:26" ht="12.75">
      <c r="A537" s="21" t="s">
        <v>493</v>
      </c>
      <c r="B537" s="22">
        <v>655</v>
      </c>
      <c r="C537" s="23">
        <f t="shared" si="234"/>
        <v>0.5822222222222222</v>
      </c>
      <c r="D537" s="24">
        <v>467</v>
      </c>
      <c r="E537" s="23">
        <f t="shared" si="235"/>
        <v>0.4151111111111111</v>
      </c>
      <c r="F537" s="24">
        <v>3</v>
      </c>
      <c r="G537" s="25">
        <f t="shared" si="236"/>
        <v>0.0026666666666666666</v>
      </c>
      <c r="H537" s="22">
        <v>604</v>
      </c>
      <c r="I537" s="23">
        <f t="shared" si="237"/>
        <v>0.5368888888888889</v>
      </c>
      <c r="J537" s="24">
        <v>520</v>
      </c>
      <c r="K537" s="23">
        <f t="shared" si="238"/>
        <v>0.4622222222222222</v>
      </c>
      <c r="L537" s="24">
        <v>1</v>
      </c>
      <c r="M537" s="25">
        <f t="shared" si="239"/>
        <v>0.0008888888888888889</v>
      </c>
      <c r="N537" s="22">
        <v>495</v>
      </c>
      <c r="O537" s="23">
        <f t="shared" si="240"/>
        <v>0.44</v>
      </c>
      <c r="P537" s="24">
        <v>628</v>
      </c>
      <c r="Q537" s="23">
        <f t="shared" si="241"/>
        <v>0.5582222222222222</v>
      </c>
      <c r="R537" s="24">
        <v>2</v>
      </c>
      <c r="S537" s="25">
        <f t="shared" si="242"/>
        <v>0.0017777777777777779</v>
      </c>
      <c r="T537" s="22">
        <v>462</v>
      </c>
      <c r="U537" s="23">
        <f t="shared" si="243"/>
        <v>0.4106666666666667</v>
      </c>
      <c r="V537" s="24">
        <v>611</v>
      </c>
      <c r="W537" s="23">
        <f t="shared" si="244"/>
        <v>0.5431111111111111</v>
      </c>
      <c r="X537" s="24">
        <v>52</v>
      </c>
      <c r="Y537" s="26">
        <f t="shared" si="245"/>
        <v>0.04622222222222222</v>
      </c>
      <c r="Z537" s="22">
        <f t="shared" si="246"/>
        <v>1125</v>
      </c>
    </row>
    <row r="538" spans="1:26" ht="12.75">
      <c r="A538" s="21" t="s">
        <v>494</v>
      </c>
      <c r="B538" s="22">
        <v>482</v>
      </c>
      <c r="C538" s="23">
        <f t="shared" si="234"/>
        <v>0.6163682864450127</v>
      </c>
      <c r="D538" s="24">
        <v>282</v>
      </c>
      <c r="E538" s="23">
        <f t="shared" si="235"/>
        <v>0.36061381074168797</v>
      </c>
      <c r="F538" s="24">
        <v>18</v>
      </c>
      <c r="G538" s="25">
        <f t="shared" si="236"/>
        <v>0.023017902813299233</v>
      </c>
      <c r="H538" s="22">
        <v>424</v>
      </c>
      <c r="I538" s="23">
        <f t="shared" si="237"/>
        <v>0.5421994884910486</v>
      </c>
      <c r="J538" s="24">
        <v>341</v>
      </c>
      <c r="K538" s="23">
        <f t="shared" si="238"/>
        <v>0.4360613810741688</v>
      </c>
      <c r="L538" s="24">
        <v>17</v>
      </c>
      <c r="M538" s="25">
        <f t="shared" si="239"/>
        <v>0.021739130434782608</v>
      </c>
      <c r="N538" s="22">
        <v>332</v>
      </c>
      <c r="O538" s="23">
        <f t="shared" si="240"/>
        <v>0.42455242966751916</v>
      </c>
      <c r="P538" s="24">
        <v>434</v>
      </c>
      <c r="Q538" s="23">
        <f t="shared" si="241"/>
        <v>0.5549872122762148</v>
      </c>
      <c r="R538" s="24">
        <v>16</v>
      </c>
      <c r="S538" s="25">
        <f t="shared" si="242"/>
        <v>0.020460358056265986</v>
      </c>
      <c r="T538" s="22">
        <v>368</v>
      </c>
      <c r="U538" s="23">
        <f t="shared" si="243"/>
        <v>0.47058823529411764</v>
      </c>
      <c r="V538" s="24">
        <v>374</v>
      </c>
      <c r="W538" s="23">
        <f t="shared" si="244"/>
        <v>0.4782608695652174</v>
      </c>
      <c r="X538" s="24">
        <v>40</v>
      </c>
      <c r="Y538" s="26">
        <f t="shared" si="245"/>
        <v>0.05115089514066496</v>
      </c>
      <c r="Z538" s="22">
        <f t="shared" si="246"/>
        <v>782</v>
      </c>
    </row>
    <row r="539" spans="1:26" ht="12.75">
      <c r="A539" s="21" t="s">
        <v>495</v>
      </c>
      <c r="B539" s="22">
        <v>485</v>
      </c>
      <c r="C539" s="23">
        <f t="shared" si="234"/>
        <v>0.5425055928411633</v>
      </c>
      <c r="D539" s="24">
        <v>406</v>
      </c>
      <c r="E539" s="23">
        <f t="shared" si="235"/>
        <v>0.4541387024608501</v>
      </c>
      <c r="F539" s="24">
        <v>3</v>
      </c>
      <c r="G539" s="25">
        <f t="shared" si="236"/>
        <v>0.003355704697986577</v>
      </c>
      <c r="H539" s="22">
        <v>475</v>
      </c>
      <c r="I539" s="23">
        <f t="shared" si="237"/>
        <v>0.5313199105145414</v>
      </c>
      <c r="J539" s="24">
        <v>417</v>
      </c>
      <c r="K539" s="23">
        <f t="shared" si="238"/>
        <v>0.4664429530201342</v>
      </c>
      <c r="L539" s="24">
        <v>2</v>
      </c>
      <c r="M539" s="25">
        <f t="shared" si="239"/>
        <v>0.0022371364653243847</v>
      </c>
      <c r="N539" s="22">
        <v>385</v>
      </c>
      <c r="O539" s="23">
        <f t="shared" si="240"/>
        <v>0.4306487695749441</v>
      </c>
      <c r="P539" s="24">
        <v>507</v>
      </c>
      <c r="Q539" s="23">
        <f t="shared" si="241"/>
        <v>0.5671140939597316</v>
      </c>
      <c r="R539" s="24">
        <v>2</v>
      </c>
      <c r="S539" s="25">
        <f t="shared" si="242"/>
        <v>0.0022371364653243847</v>
      </c>
      <c r="T539" s="22">
        <v>393</v>
      </c>
      <c r="U539" s="23">
        <f t="shared" si="243"/>
        <v>0.4395973154362416</v>
      </c>
      <c r="V539" s="24">
        <v>465</v>
      </c>
      <c r="W539" s="23">
        <f t="shared" si="244"/>
        <v>0.5201342281879194</v>
      </c>
      <c r="X539" s="24">
        <v>36</v>
      </c>
      <c r="Y539" s="26">
        <f t="shared" si="245"/>
        <v>0.040268456375838924</v>
      </c>
      <c r="Z539" s="22">
        <f t="shared" si="246"/>
        <v>894</v>
      </c>
    </row>
    <row r="540" spans="1:26" ht="12.75">
      <c r="A540" s="21" t="s">
        <v>496</v>
      </c>
      <c r="B540" s="22">
        <v>931</v>
      </c>
      <c r="C540" s="23">
        <f t="shared" si="234"/>
        <v>0.5746913580246914</v>
      </c>
      <c r="D540" s="24">
        <v>673</v>
      </c>
      <c r="E540" s="23">
        <f t="shared" si="235"/>
        <v>0.4154320987654321</v>
      </c>
      <c r="F540" s="24">
        <v>16</v>
      </c>
      <c r="G540" s="25">
        <f t="shared" si="236"/>
        <v>0.009876543209876543</v>
      </c>
      <c r="H540" s="22">
        <v>954</v>
      </c>
      <c r="I540" s="23">
        <f t="shared" si="237"/>
        <v>0.5888888888888889</v>
      </c>
      <c r="J540" s="24">
        <v>647</v>
      </c>
      <c r="K540" s="23">
        <f t="shared" si="238"/>
        <v>0.3993827160493827</v>
      </c>
      <c r="L540" s="24">
        <v>19</v>
      </c>
      <c r="M540" s="25">
        <f t="shared" si="239"/>
        <v>0.011728395061728396</v>
      </c>
      <c r="N540" s="22">
        <v>691</v>
      </c>
      <c r="O540" s="23">
        <f t="shared" si="240"/>
        <v>0.4265432098765432</v>
      </c>
      <c r="P540" s="24">
        <v>908</v>
      </c>
      <c r="Q540" s="23">
        <f t="shared" si="241"/>
        <v>0.5604938271604938</v>
      </c>
      <c r="R540" s="24">
        <v>21</v>
      </c>
      <c r="S540" s="25">
        <f t="shared" si="242"/>
        <v>0.012962962962962963</v>
      </c>
      <c r="T540" s="22">
        <v>777</v>
      </c>
      <c r="U540" s="23">
        <f t="shared" si="243"/>
        <v>0.47962962962962963</v>
      </c>
      <c r="V540" s="24">
        <v>756</v>
      </c>
      <c r="W540" s="23">
        <f t="shared" si="244"/>
        <v>0.4666666666666667</v>
      </c>
      <c r="X540" s="24">
        <v>87</v>
      </c>
      <c r="Y540" s="26">
        <f t="shared" si="245"/>
        <v>0.053703703703703705</v>
      </c>
      <c r="Z540" s="22">
        <f t="shared" si="246"/>
        <v>1620</v>
      </c>
    </row>
    <row r="541" spans="1:26" ht="12.75">
      <c r="A541" s="21" t="s">
        <v>497</v>
      </c>
      <c r="B541" s="22">
        <v>229</v>
      </c>
      <c r="C541" s="23">
        <f t="shared" si="234"/>
        <v>0.5682382133995038</v>
      </c>
      <c r="D541" s="24">
        <v>174</v>
      </c>
      <c r="E541" s="23">
        <f t="shared" si="235"/>
        <v>0.4317617866004963</v>
      </c>
      <c r="F541" s="24">
        <v>0</v>
      </c>
      <c r="G541" s="25">
        <f t="shared" si="236"/>
        <v>0</v>
      </c>
      <c r="H541" s="22">
        <v>219</v>
      </c>
      <c r="I541" s="23">
        <f t="shared" si="237"/>
        <v>0.543424317617866</v>
      </c>
      <c r="J541" s="24">
        <v>184</v>
      </c>
      <c r="K541" s="23">
        <f t="shared" si="238"/>
        <v>0.456575682382134</v>
      </c>
      <c r="L541" s="24">
        <v>0</v>
      </c>
      <c r="M541" s="25">
        <f t="shared" si="239"/>
        <v>0</v>
      </c>
      <c r="N541" s="22">
        <v>187</v>
      </c>
      <c r="O541" s="23">
        <f t="shared" si="240"/>
        <v>0.4640198511166253</v>
      </c>
      <c r="P541" s="24">
        <v>216</v>
      </c>
      <c r="Q541" s="23">
        <f t="shared" si="241"/>
        <v>0.5359801488833746</v>
      </c>
      <c r="R541" s="24">
        <v>0</v>
      </c>
      <c r="S541" s="25">
        <f t="shared" si="242"/>
        <v>0</v>
      </c>
      <c r="T541" s="22">
        <v>179</v>
      </c>
      <c r="U541" s="23">
        <f t="shared" si="243"/>
        <v>0.4441687344913151</v>
      </c>
      <c r="V541" s="24">
        <v>214</v>
      </c>
      <c r="W541" s="23">
        <f t="shared" si="244"/>
        <v>0.5310173697270472</v>
      </c>
      <c r="X541" s="24">
        <v>10</v>
      </c>
      <c r="Y541" s="26">
        <f t="shared" si="245"/>
        <v>0.02481389578163772</v>
      </c>
      <c r="Z541" s="22">
        <f t="shared" si="246"/>
        <v>403</v>
      </c>
    </row>
    <row r="542" spans="1:26" ht="12.75">
      <c r="A542" s="21" t="s">
        <v>498</v>
      </c>
      <c r="B542" s="22">
        <v>786</v>
      </c>
      <c r="C542" s="23">
        <f t="shared" si="234"/>
        <v>0.5817912657290896</v>
      </c>
      <c r="D542" s="24">
        <v>560</v>
      </c>
      <c r="E542" s="23">
        <f t="shared" si="235"/>
        <v>0.41450777202072536</v>
      </c>
      <c r="F542" s="24">
        <v>5</v>
      </c>
      <c r="G542" s="25">
        <f t="shared" si="236"/>
        <v>0.003700962250185048</v>
      </c>
      <c r="H542" s="22">
        <v>590</v>
      </c>
      <c r="I542" s="23">
        <f t="shared" si="237"/>
        <v>0.43671354552183567</v>
      </c>
      <c r="J542" s="24">
        <v>757</v>
      </c>
      <c r="K542" s="23">
        <f t="shared" si="238"/>
        <v>0.5603256846780162</v>
      </c>
      <c r="L542" s="24">
        <v>4</v>
      </c>
      <c r="M542" s="25">
        <f t="shared" si="239"/>
        <v>0.0029607698001480384</v>
      </c>
      <c r="N542" s="22">
        <v>510</v>
      </c>
      <c r="O542" s="23">
        <f t="shared" si="240"/>
        <v>0.3774981495188749</v>
      </c>
      <c r="P542" s="24">
        <v>837</v>
      </c>
      <c r="Q542" s="23">
        <f t="shared" si="241"/>
        <v>0.619541080680977</v>
      </c>
      <c r="R542" s="24">
        <v>4</v>
      </c>
      <c r="S542" s="25">
        <f t="shared" si="242"/>
        <v>0.0029607698001480384</v>
      </c>
      <c r="T542" s="22">
        <v>711</v>
      </c>
      <c r="U542" s="23">
        <f t="shared" si="243"/>
        <v>0.5262768319763138</v>
      </c>
      <c r="V542" s="24">
        <v>583</v>
      </c>
      <c r="W542" s="23">
        <f t="shared" si="244"/>
        <v>0.43153219837157664</v>
      </c>
      <c r="X542" s="24">
        <v>57</v>
      </c>
      <c r="Y542" s="26">
        <f t="shared" si="245"/>
        <v>0.04219096965210955</v>
      </c>
      <c r="Z542" s="22">
        <f t="shared" si="246"/>
        <v>1351</v>
      </c>
    </row>
    <row r="543" spans="1:26" ht="12.75">
      <c r="A543" s="21" t="s">
        <v>499</v>
      </c>
      <c r="B543" s="22">
        <v>305</v>
      </c>
      <c r="C543" s="23">
        <f t="shared" si="234"/>
        <v>0.5690298507462687</v>
      </c>
      <c r="D543" s="24">
        <v>226</v>
      </c>
      <c r="E543" s="23">
        <f t="shared" si="235"/>
        <v>0.4216417910447761</v>
      </c>
      <c r="F543" s="24">
        <v>5</v>
      </c>
      <c r="G543" s="25">
        <f t="shared" si="236"/>
        <v>0.009328358208955223</v>
      </c>
      <c r="H543" s="22">
        <v>240</v>
      </c>
      <c r="I543" s="23">
        <f t="shared" si="237"/>
        <v>0.44776119402985076</v>
      </c>
      <c r="J543" s="24">
        <v>294</v>
      </c>
      <c r="K543" s="23">
        <f t="shared" si="238"/>
        <v>0.5485074626865671</v>
      </c>
      <c r="L543" s="24">
        <v>2</v>
      </c>
      <c r="M543" s="25">
        <f t="shared" si="239"/>
        <v>0.0037313432835820895</v>
      </c>
      <c r="N543" s="22">
        <v>201</v>
      </c>
      <c r="O543" s="23">
        <f t="shared" si="240"/>
        <v>0.375</v>
      </c>
      <c r="P543" s="24">
        <v>334</v>
      </c>
      <c r="Q543" s="23">
        <f t="shared" si="241"/>
        <v>0.6231343283582089</v>
      </c>
      <c r="R543" s="24">
        <v>1</v>
      </c>
      <c r="S543" s="25">
        <f t="shared" si="242"/>
        <v>0.0018656716417910447</v>
      </c>
      <c r="T543" s="22">
        <v>301</v>
      </c>
      <c r="U543" s="23">
        <f t="shared" si="243"/>
        <v>0.5615671641791045</v>
      </c>
      <c r="V543" s="24">
        <v>207</v>
      </c>
      <c r="W543" s="23">
        <f t="shared" si="244"/>
        <v>0.38619402985074625</v>
      </c>
      <c r="X543" s="24">
        <v>28</v>
      </c>
      <c r="Y543" s="26">
        <f t="shared" si="245"/>
        <v>0.05223880597014925</v>
      </c>
      <c r="Z543" s="22">
        <f t="shared" si="246"/>
        <v>536</v>
      </c>
    </row>
    <row r="544" spans="1:26" ht="12.75">
      <c r="A544" s="21" t="s">
        <v>500</v>
      </c>
      <c r="B544" s="22">
        <v>1970</v>
      </c>
      <c r="C544" s="23">
        <f t="shared" si="234"/>
        <v>0.6102850061957868</v>
      </c>
      <c r="D544" s="24">
        <v>1237</v>
      </c>
      <c r="E544" s="23">
        <f t="shared" si="235"/>
        <v>0.3832094175960347</v>
      </c>
      <c r="F544" s="24">
        <v>21</v>
      </c>
      <c r="G544" s="25">
        <f t="shared" si="236"/>
        <v>0.006505576208178439</v>
      </c>
      <c r="H544" s="22">
        <v>2062</v>
      </c>
      <c r="I544" s="23">
        <f t="shared" si="237"/>
        <v>0.6387856257744734</v>
      </c>
      <c r="J544" s="24">
        <v>1150</v>
      </c>
      <c r="K544" s="23">
        <f t="shared" si="238"/>
        <v>0.3562577447335812</v>
      </c>
      <c r="L544" s="24">
        <v>16</v>
      </c>
      <c r="M544" s="25">
        <f t="shared" si="239"/>
        <v>0.004956629491945477</v>
      </c>
      <c r="N544" s="22">
        <v>1458</v>
      </c>
      <c r="O544" s="23">
        <f t="shared" si="240"/>
        <v>0.4516728624535316</v>
      </c>
      <c r="P544" s="24">
        <v>1748</v>
      </c>
      <c r="Q544" s="23">
        <f t="shared" si="241"/>
        <v>0.5415117719950434</v>
      </c>
      <c r="R544" s="24">
        <v>22</v>
      </c>
      <c r="S544" s="25">
        <f t="shared" si="242"/>
        <v>0.006815365551425031</v>
      </c>
      <c r="T544" s="22">
        <v>1657</v>
      </c>
      <c r="U544" s="23">
        <f t="shared" si="243"/>
        <v>0.5133209417596035</v>
      </c>
      <c r="V544" s="24">
        <v>1416</v>
      </c>
      <c r="W544" s="23">
        <f t="shared" si="244"/>
        <v>0.43866171003717475</v>
      </c>
      <c r="X544" s="24">
        <v>155</v>
      </c>
      <c r="Y544" s="26">
        <f t="shared" si="245"/>
        <v>0.04801734820322181</v>
      </c>
      <c r="Z544" s="22">
        <f t="shared" si="246"/>
        <v>3228</v>
      </c>
    </row>
    <row r="545" spans="1:26" ht="12.75">
      <c r="A545" s="21" t="s">
        <v>501</v>
      </c>
      <c r="B545" s="22">
        <v>292</v>
      </c>
      <c r="C545" s="23">
        <f t="shared" si="234"/>
        <v>0.5875251509054326</v>
      </c>
      <c r="D545" s="24">
        <v>204</v>
      </c>
      <c r="E545" s="23">
        <f t="shared" si="235"/>
        <v>0.4104627766599598</v>
      </c>
      <c r="F545" s="24">
        <v>1</v>
      </c>
      <c r="G545" s="25">
        <f t="shared" si="236"/>
        <v>0.002012072434607646</v>
      </c>
      <c r="H545" s="22">
        <v>241</v>
      </c>
      <c r="I545" s="23">
        <f t="shared" si="237"/>
        <v>0.48490945674044267</v>
      </c>
      <c r="J545" s="24">
        <v>254</v>
      </c>
      <c r="K545" s="23">
        <f t="shared" si="238"/>
        <v>0.5110663983903421</v>
      </c>
      <c r="L545" s="24">
        <v>2</v>
      </c>
      <c r="M545" s="25">
        <f t="shared" si="239"/>
        <v>0.004024144869215292</v>
      </c>
      <c r="N545" s="22">
        <v>187</v>
      </c>
      <c r="O545" s="23">
        <f t="shared" si="240"/>
        <v>0.3762575452716298</v>
      </c>
      <c r="P545" s="24">
        <v>309</v>
      </c>
      <c r="Q545" s="23">
        <f t="shared" si="241"/>
        <v>0.6217303822937625</v>
      </c>
      <c r="R545" s="24">
        <v>1</v>
      </c>
      <c r="S545" s="25">
        <f t="shared" si="242"/>
        <v>0.002012072434607646</v>
      </c>
      <c r="T545" s="22">
        <v>211</v>
      </c>
      <c r="U545" s="23">
        <f t="shared" si="243"/>
        <v>0.4245472837022133</v>
      </c>
      <c r="V545" s="24">
        <v>255</v>
      </c>
      <c r="W545" s="23">
        <f t="shared" si="244"/>
        <v>0.5130784708249497</v>
      </c>
      <c r="X545" s="24">
        <v>31</v>
      </c>
      <c r="Y545" s="26">
        <f t="shared" si="245"/>
        <v>0.06237424547283702</v>
      </c>
      <c r="Z545" s="22">
        <f t="shared" si="246"/>
        <v>497</v>
      </c>
    </row>
    <row r="546" spans="1:26" ht="12.75">
      <c r="A546" s="21" t="s">
        <v>502</v>
      </c>
      <c r="B546" s="22">
        <v>3519</v>
      </c>
      <c r="C546" s="23">
        <f t="shared" si="234"/>
        <v>0.5953307392996109</v>
      </c>
      <c r="D546" s="24">
        <v>2276</v>
      </c>
      <c r="E546" s="23">
        <f t="shared" si="235"/>
        <v>0.3850448316697682</v>
      </c>
      <c r="F546" s="24">
        <v>116</v>
      </c>
      <c r="G546" s="25">
        <f t="shared" si="236"/>
        <v>0.019624429030620876</v>
      </c>
      <c r="H546" s="22">
        <v>3408</v>
      </c>
      <c r="I546" s="23">
        <f t="shared" si="237"/>
        <v>0.5765521908306547</v>
      </c>
      <c r="J546" s="24">
        <v>2402</v>
      </c>
      <c r="K546" s="23">
        <f t="shared" si="238"/>
        <v>0.40636102182371847</v>
      </c>
      <c r="L546" s="24">
        <v>101</v>
      </c>
      <c r="M546" s="25">
        <f t="shared" si="239"/>
        <v>0.017086787345626797</v>
      </c>
      <c r="N546" s="22">
        <v>2301</v>
      </c>
      <c r="O546" s="23">
        <f t="shared" si="240"/>
        <v>0.3892742344780917</v>
      </c>
      <c r="P546" s="24">
        <v>3477</v>
      </c>
      <c r="Q546" s="23">
        <f t="shared" si="241"/>
        <v>0.5882253425816275</v>
      </c>
      <c r="R546" s="24">
        <v>133</v>
      </c>
      <c r="S546" s="25">
        <f t="shared" si="242"/>
        <v>0.02250042294028083</v>
      </c>
      <c r="T546" s="22">
        <v>3158</v>
      </c>
      <c r="U546" s="23">
        <f t="shared" si="243"/>
        <v>0.5342581627474201</v>
      </c>
      <c r="V546" s="24">
        <v>2343</v>
      </c>
      <c r="W546" s="23">
        <f t="shared" si="244"/>
        <v>0.3963796311960751</v>
      </c>
      <c r="X546" s="24">
        <v>410</v>
      </c>
      <c r="Y546" s="26">
        <f t="shared" si="245"/>
        <v>0.06936220605650482</v>
      </c>
      <c r="Z546" s="22">
        <f t="shared" si="246"/>
        <v>5911</v>
      </c>
    </row>
    <row r="547" spans="1:26" ht="12.75">
      <c r="A547" s="21" t="s">
        <v>503</v>
      </c>
      <c r="B547" s="22">
        <v>2595</v>
      </c>
      <c r="C547" s="23">
        <f t="shared" si="234"/>
        <v>0.5411887382690302</v>
      </c>
      <c r="D547" s="24">
        <v>2168</v>
      </c>
      <c r="E547" s="23">
        <f t="shared" si="235"/>
        <v>0.4521376433785193</v>
      </c>
      <c r="F547" s="24">
        <v>32</v>
      </c>
      <c r="G547" s="25">
        <f t="shared" si="236"/>
        <v>0.006673618352450469</v>
      </c>
      <c r="H547" s="22">
        <v>2562</v>
      </c>
      <c r="I547" s="23">
        <f t="shared" si="237"/>
        <v>0.5343065693430656</v>
      </c>
      <c r="J547" s="24">
        <v>2219</v>
      </c>
      <c r="K547" s="23">
        <f t="shared" si="238"/>
        <v>0.46277372262773725</v>
      </c>
      <c r="L547" s="24">
        <v>14</v>
      </c>
      <c r="M547" s="25">
        <f t="shared" si="239"/>
        <v>0.00291970802919708</v>
      </c>
      <c r="N547" s="22">
        <v>2062</v>
      </c>
      <c r="O547" s="23">
        <f t="shared" si="240"/>
        <v>0.43003128258602713</v>
      </c>
      <c r="P547" s="24">
        <v>2712</v>
      </c>
      <c r="Q547" s="23">
        <f t="shared" si="241"/>
        <v>0.5655891553701773</v>
      </c>
      <c r="R547" s="24">
        <v>21</v>
      </c>
      <c r="S547" s="25">
        <f t="shared" si="242"/>
        <v>0.004379562043795621</v>
      </c>
      <c r="T547" s="22">
        <v>2226</v>
      </c>
      <c r="U547" s="23">
        <f t="shared" si="243"/>
        <v>0.4642335766423358</v>
      </c>
      <c r="V547" s="24">
        <v>2259</v>
      </c>
      <c r="W547" s="23">
        <f t="shared" si="244"/>
        <v>0.4711157455683003</v>
      </c>
      <c r="X547" s="24">
        <v>310</v>
      </c>
      <c r="Y547" s="26">
        <f t="shared" si="245"/>
        <v>0.06465067778936393</v>
      </c>
      <c r="Z547" s="22">
        <f t="shared" si="246"/>
        <v>4795</v>
      </c>
    </row>
    <row r="548" spans="1:26" ht="12.75">
      <c r="A548" s="21" t="s">
        <v>504</v>
      </c>
      <c r="B548" s="22">
        <v>390</v>
      </c>
      <c r="C548" s="23">
        <f t="shared" si="234"/>
        <v>0.5524079320113314</v>
      </c>
      <c r="D548" s="24">
        <v>313</v>
      </c>
      <c r="E548" s="23">
        <f t="shared" si="235"/>
        <v>0.443342776203966</v>
      </c>
      <c r="F548" s="24">
        <v>3</v>
      </c>
      <c r="G548" s="25">
        <f t="shared" si="236"/>
        <v>0.00424929178470255</v>
      </c>
      <c r="H548" s="22">
        <v>387</v>
      </c>
      <c r="I548" s="23">
        <f t="shared" si="237"/>
        <v>0.5481586402266289</v>
      </c>
      <c r="J548" s="24">
        <v>319</v>
      </c>
      <c r="K548" s="23">
        <f t="shared" si="238"/>
        <v>0.4518413597733711</v>
      </c>
      <c r="L548" s="24">
        <v>0</v>
      </c>
      <c r="M548" s="25">
        <f t="shared" si="239"/>
        <v>0</v>
      </c>
      <c r="N548" s="22">
        <v>302</v>
      </c>
      <c r="O548" s="23">
        <f t="shared" si="240"/>
        <v>0.42776203966005666</v>
      </c>
      <c r="P548" s="24">
        <v>403</v>
      </c>
      <c r="Q548" s="23">
        <f t="shared" si="241"/>
        <v>0.5708215297450425</v>
      </c>
      <c r="R548" s="24">
        <v>1</v>
      </c>
      <c r="S548" s="25">
        <f t="shared" si="242"/>
        <v>0.00141643059490085</v>
      </c>
      <c r="T548" s="22">
        <v>333</v>
      </c>
      <c r="U548" s="23">
        <f t="shared" si="243"/>
        <v>0.471671388101983</v>
      </c>
      <c r="V548" s="24">
        <v>350</v>
      </c>
      <c r="W548" s="23">
        <f t="shared" si="244"/>
        <v>0.49575070821529743</v>
      </c>
      <c r="X548" s="24">
        <v>23</v>
      </c>
      <c r="Y548" s="26">
        <f t="shared" si="245"/>
        <v>0.032577903682719546</v>
      </c>
      <c r="Z548" s="22">
        <f t="shared" si="246"/>
        <v>706</v>
      </c>
    </row>
    <row r="549" spans="1:26" ht="12.75">
      <c r="A549" s="21" t="s">
        <v>505</v>
      </c>
      <c r="B549" s="22">
        <v>1026</v>
      </c>
      <c r="C549" s="23">
        <f t="shared" si="234"/>
        <v>0.6380597014925373</v>
      </c>
      <c r="D549" s="24">
        <v>574</v>
      </c>
      <c r="E549" s="23">
        <f t="shared" si="235"/>
        <v>0.35696517412935325</v>
      </c>
      <c r="F549" s="24">
        <v>8</v>
      </c>
      <c r="G549" s="25">
        <f t="shared" si="236"/>
        <v>0.004975124378109453</v>
      </c>
      <c r="H549" s="22">
        <v>724</v>
      </c>
      <c r="I549" s="23">
        <f t="shared" si="237"/>
        <v>0.4502487562189055</v>
      </c>
      <c r="J549" s="24">
        <v>875</v>
      </c>
      <c r="K549" s="23">
        <f t="shared" si="238"/>
        <v>0.5441542288557214</v>
      </c>
      <c r="L549" s="24">
        <v>9</v>
      </c>
      <c r="M549" s="25">
        <f t="shared" si="239"/>
        <v>0.005597014925373134</v>
      </c>
      <c r="N549" s="22">
        <v>650</v>
      </c>
      <c r="O549" s="23">
        <f t="shared" si="240"/>
        <v>0.40422885572139305</v>
      </c>
      <c r="P549" s="24">
        <v>947</v>
      </c>
      <c r="Q549" s="23">
        <f t="shared" si="241"/>
        <v>0.5889303482587065</v>
      </c>
      <c r="R549" s="24">
        <v>11</v>
      </c>
      <c r="S549" s="25">
        <f t="shared" si="242"/>
        <v>0.006840796019900498</v>
      </c>
      <c r="T549" s="22">
        <v>754</v>
      </c>
      <c r="U549" s="23">
        <f t="shared" si="243"/>
        <v>0.4689054726368159</v>
      </c>
      <c r="V549" s="24">
        <v>763</v>
      </c>
      <c r="W549" s="23">
        <f t="shared" si="244"/>
        <v>0.47450248756218905</v>
      </c>
      <c r="X549" s="24">
        <v>91</v>
      </c>
      <c r="Y549" s="26">
        <f t="shared" si="245"/>
        <v>0.056592039800995024</v>
      </c>
      <c r="Z549" s="22">
        <f t="shared" si="246"/>
        <v>1608</v>
      </c>
    </row>
    <row r="550" spans="1:26" ht="12.75">
      <c r="A550" s="21" t="s">
        <v>506</v>
      </c>
      <c r="B550" s="22">
        <v>1015</v>
      </c>
      <c r="C550" s="23">
        <f t="shared" si="234"/>
        <v>0.5870445344129555</v>
      </c>
      <c r="D550" s="24">
        <v>653</v>
      </c>
      <c r="E550" s="23">
        <f t="shared" si="235"/>
        <v>0.37767495662232503</v>
      </c>
      <c r="F550" s="24">
        <v>61</v>
      </c>
      <c r="G550" s="25">
        <f t="shared" si="236"/>
        <v>0.035280508964719494</v>
      </c>
      <c r="H550" s="22">
        <v>1007</v>
      </c>
      <c r="I550" s="23">
        <f t="shared" si="237"/>
        <v>0.5824175824175825</v>
      </c>
      <c r="J550" s="24">
        <v>659</v>
      </c>
      <c r="K550" s="23">
        <f t="shared" si="238"/>
        <v>0.38114517061885483</v>
      </c>
      <c r="L550" s="24">
        <v>63</v>
      </c>
      <c r="M550" s="25">
        <f t="shared" si="239"/>
        <v>0.03643724696356275</v>
      </c>
      <c r="N550" s="22">
        <v>762</v>
      </c>
      <c r="O550" s="23">
        <f t="shared" si="240"/>
        <v>0.4407171775592828</v>
      </c>
      <c r="P550" s="24">
        <v>899</v>
      </c>
      <c r="Q550" s="23">
        <f t="shared" si="241"/>
        <v>0.5199537304800462</v>
      </c>
      <c r="R550" s="24">
        <v>68</v>
      </c>
      <c r="S550" s="25">
        <f t="shared" si="242"/>
        <v>0.03932909196067091</v>
      </c>
      <c r="T550" s="22">
        <v>800</v>
      </c>
      <c r="U550" s="23">
        <f t="shared" si="243"/>
        <v>0.4626951995373048</v>
      </c>
      <c r="V550" s="24">
        <v>817</v>
      </c>
      <c r="W550" s="23">
        <f t="shared" si="244"/>
        <v>0.4725274725274725</v>
      </c>
      <c r="X550" s="24">
        <v>112</v>
      </c>
      <c r="Y550" s="26">
        <f t="shared" si="245"/>
        <v>0.06477732793522267</v>
      </c>
      <c r="Z550" s="22">
        <f t="shared" si="246"/>
        <v>1729</v>
      </c>
    </row>
    <row r="551" spans="1:26" ht="12.75">
      <c r="A551" s="21" t="s">
        <v>507</v>
      </c>
      <c r="B551" s="22">
        <v>1675</v>
      </c>
      <c r="C551" s="23">
        <f t="shared" si="234"/>
        <v>0.5773871078938297</v>
      </c>
      <c r="D551" s="24">
        <v>1216</v>
      </c>
      <c r="E551" s="23">
        <f t="shared" si="235"/>
        <v>0.4191658048948638</v>
      </c>
      <c r="F551" s="24">
        <v>10</v>
      </c>
      <c r="G551" s="25">
        <f t="shared" si="236"/>
        <v>0.003447087211306446</v>
      </c>
      <c r="H551" s="22">
        <v>1291</v>
      </c>
      <c r="I551" s="23">
        <f t="shared" si="237"/>
        <v>0.4450189589796622</v>
      </c>
      <c r="J551" s="24">
        <v>1601</v>
      </c>
      <c r="K551" s="23">
        <f t="shared" si="238"/>
        <v>0.551878662530162</v>
      </c>
      <c r="L551" s="24">
        <v>9</v>
      </c>
      <c r="M551" s="25">
        <f t="shared" si="239"/>
        <v>0.0031023784901758012</v>
      </c>
      <c r="N551" s="22">
        <v>1012</v>
      </c>
      <c r="O551" s="23">
        <f t="shared" si="240"/>
        <v>0.34884522578421234</v>
      </c>
      <c r="P551" s="24">
        <v>1880</v>
      </c>
      <c r="Q551" s="23">
        <f t="shared" si="241"/>
        <v>0.6480523957256119</v>
      </c>
      <c r="R551" s="24">
        <v>9</v>
      </c>
      <c r="S551" s="25">
        <f t="shared" si="242"/>
        <v>0.0031023784901758012</v>
      </c>
      <c r="T551" s="22">
        <v>1502</v>
      </c>
      <c r="U551" s="23">
        <f t="shared" si="243"/>
        <v>0.5177524991382282</v>
      </c>
      <c r="V551" s="24">
        <v>1237</v>
      </c>
      <c r="W551" s="23">
        <f t="shared" si="244"/>
        <v>0.42640468803860737</v>
      </c>
      <c r="X551" s="24">
        <v>162</v>
      </c>
      <c r="Y551" s="26">
        <f t="shared" si="245"/>
        <v>0.055842812823164424</v>
      </c>
      <c r="Z551" s="22">
        <f t="shared" si="246"/>
        <v>2901</v>
      </c>
    </row>
    <row r="552" spans="1:26" ht="12.75">
      <c r="A552" s="21" t="s">
        <v>508</v>
      </c>
      <c r="B552" s="22">
        <v>2242</v>
      </c>
      <c r="C552" s="23">
        <f t="shared" si="234"/>
        <v>0.5697585768742058</v>
      </c>
      <c r="D552" s="24">
        <v>1645</v>
      </c>
      <c r="E552" s="23">
        <f t="shared" si="235"/>
        <v>0.41804320203303685</v>
      </c>
      <c r="F552" s="24">
        <v>48</v>
      </c>
      <c r="G552" s="25">
        <f t="shared" si="236"/>
        <v>0.012198221092757306</v>
      </c>
      <c r="H552" s="22">
        <v>1533</v>
      </c>
      <c r="I552" s="23">
        <f t="shared" si="237"/>
        <v>0.38958068614993646</v>
      </c>
      <c r="J552" s="24">
        <v>2386</v>
      </c>
      <c r="K552" s="23">
        <f t="shared" si="238"/>
        <v>0.6063532401524777</v>
      </c>
      <c r="L552" s="24">
        <v>16</v>
      </c>
      <c r="M552" s="25">
        <f t="shared" si="239"/>
        <v>0.004066073697585769</v>
      </c>
      <c r="N552" s="22">
        <v>1366</v>
      </c>
      <c r="O552" s="23">
        <f t="shared" si="240"/>
        <v>0.347141041931385</v>
      </c>
      <c r="P552" s="24">
        <v>2545</v>
      </c>
      <c r="Q552" s="23">
        <f t="shared" si="241"/>
        <v>0.6467598475222364</v>
      </c>
      <c r="R552" s="24">
        <v>24</v>
      </c>
      <c r="S552" s="25">
        <f t="shared" si="242"/>
        <v>0.006099110546378653</v>
      </c>
      <c r="T552" s="22">
        <v>2090</v>
      </c>
      <c r="U552" s="23">
        <f t="shared" si="243"/>
        <v>0.531130876747141</v>
      </c>
      <c r="V552" s="24">
        <v>1543</v>
      </c>
      <c r="W552" s="23">
        <f t="shared" si="244"/>
        <v>0.3921219822109276</v>
      </c>
      <c r="X552" s="24">
        <v>302</v>
      </c>
      <c r="Y552" s="26">
        <f t="shared" si="245"/>
        <v>0.07674714104193138</v>
      </c>
      <c r="Z552" s="22">
        <f t="shared" si="246"/>
        <v>3935</v>
      </c>
    </row>
    <row r="554" spans="1:26" s="2" customFormat="1" ht="12.75">
      <c r="A554" s="1" t="s">
        <v>529</v>
      </c>
      <c r="B554" s="3">
        <f>SUM(B524:B553)</f>
        <v>33904</v>
      </c>
      <c r="C554" s="9">
        <f>B554/($B554+$D554+$F554)</f>
        <v>0.585864869535165</v>
      </c>
      <c r="D554" s="4">
        <f>SUM(D524:D553)</f>
        <v>23442</v>
      </c>
      <c r="E554" s="9">
        <f>D554/($B554+$D554+$F554)</f>
        <v>0.4050803525142561</v>
      </c>
      <c r="F554" s="4">
        <f>SUM(F524:F553)</f>
        <v>524</v>
      </c>
      <c r="G554" s="10">
        <f>F554/($B554+$D554+$F554)</f>
        <v>0.009054777950578883</v>
      </c>
      <c r="H554" s="3">
        <f>SUM(H524:H553)</f>
        <v>29747</v>
      </c>
      <c r="I554" s="9">
        <f>H554/($B554+$D554+$F554)</f>
        <v>0.5140314498012787</v>
      </c>
      <c r="J554" s="4">
        <f>SUM(J524:J553)</f>
        <v>27722</v>
      </c>
      <c r="K554" s="9">
        <f>J554/($B554+$D554+$F554)</f>
        <v>0.47903922585104547</v>
      </c>
      <c r="L554" s="4">
        <f>SUM(L524:L553)</f>
        <v>401</v>
      </c>
      <c r="M554" s="10">
        <f>L554/($B554+$D554+$F554)</f>
        <v>0.006929324347675825</v>
      </c>
      <c r="N554" s="3">
        <f>SUM(N524:N553)</f>
        <v>22464</v>
      </c>
      <c r="O554" s="9">
        <f>N554/($B554+$D554+$F554)</f>
        <v>0.3881804043545879</v>
      </c>
      <c r="P554" s="4">
        <f>SUM(P524:P553)</f>
        <v>34903</v>
      </c>
      <c r="Q554" s="9">
        <f>P554/($B554+$D554+$F554)</f>
        <v>0.6031277000172801</v>
      </c>
      <c r="R554" s="4">
        <f>SUM(R524:R553)</f>
        <v>503</v>
      </c>
      <c r="S554" s="10">
        <f>R554/($B554+$D554+$F554)</f>
        <v>0.00869189562813202</v>
      </c>
      <c r="T554" s="3">
        <f>SUM(T524:T553)</f>
        <v>28774</v>
      </c>
      <c r="U554" s="9">
        <f>T554/($B554+$D554+$F554)</f>
        <v>0.49721790219457407</v>
      </c>
      <c r="V554" s="4">
        <f>SUM(V524:V553)</f>
        <v>25721</v>
      </c>
      <c r="W554" s="9">
        <f>V554/($B554+$D554+$F554)</f>
        <v>0.44446172455503713</v>
      </c>
      <c r="X554" s="4">
        <f>SUM(X524:X553)</f>
        <v>3375</v>
      </c>
      <c r="Y554" s="20">
        <f>X554/($B554+$D554+$F554)</f>
        <v>0.0583203732503888</v>
      </c>
      <c r="Z554" s="3">
        <f>SUM(Z524:Z553)</f>
        <v>57870</v>
      </c>
    </row>
    <row r="556" spans="1:26" s="2" customFormat="1" ht="12.75">
      <c r="A556" s="1" t="s">
        <v>509</v>
      </c>
      <c r="B556" s="3">
        <v>163</v>
      </c>
      <c r="C556" s="9">
        <f>B556/($B556+$D556+$F556)</f>
        <v>0.5842293906810035</v>
      </c>
      <c r="D556" s="4">
        <v>115</v>
      </c>
      <c r="E556" s="9">
        <f>D556/($B556+$D556+$F556)</f>
        <v>0.4121863799283154</v>
      </c>
      <c r="F556" s="4">
        <v>1</v>
      </c>
      <c r="G556" s="10">
        <f>F556/($B556+$D556+$F556)</f>
        <v>0.0035842293906810036</v>
      </c>
      <c r="H556" s="3">
        <v>108</v>
      </c>
      <c r="I556" s="9">
        <f>H556/($H556+$J556+$L556)</f>
        <v>0.3870967741935484</v>
      </c>
      <c r="J556" s="4">
        <v>170</v>
      </c>
      <c r="K556" s="9">
        <f>J556/($H556+$J556+$L556)</f>
        <v>0.6093189964157706</v>
      </c>
      <c r="L556" s="4">
        <v>1</v>
      </c>
      <c r="M556" s="10">
        <f>L556/($H556+$J556+$L556)</f>
        <v>0.0035842293906810036</v>
      </c>
      <c r="N556" s="3">
        <v>94</v>
      </c>
      <c r="O556" s="9">
        <f>N556/($N556+$P556+$R556)</f>
        <v>0.33691756272401435</v>
      </c>
      <c r="P556" s="4">
        <v>184</v>
      </c>
      <c r="Q556" s="9">
        <f>P556/($N556+$P556+$R556)</f>
        <v>0.6594982078853047</v>
      </c>
      <c r="R556" s="4">
        <v>1</v>
      </c>
      <c r="S556" s="10">
        <f>R556/($N556+$P556+$R556)</f>
        <v>0.0035842293906810036</v>
      </c>
      <c r="T556" s="3">
        <v>152</v>
      </c>
      <c r="U556" s="9">
        <f>T556/($T556+$V556+$X556)</f>
        <v>0.5448028673835126</v>
      </c>
      <c r="V556" s="4">
        <v>109</v>
      </c>
      <c r="W556" s="9">
        <f>V556/($T556+$V556+$X556)</f>
        <v>0.3906810035842294</v>
      </c>
      <c r="X556" s="4">
        <v>18</v>
      </c>
      <c r="Y556" s="20">
        <f>X556/($T556+$V556+$X556)</f>
        <v>0.06451612903225806</v>
      </c>
      <c r="Z556" s="31">
        <f>T556+V556+X556</f>
        <v>279</v>
      </c>
    </row>
  </sheetData>
  <mergeCells count="5">
    <mergeCell ref="B1:G3"/>
    <mergeCell ref="Z1:Z4"/>
    <mergeCell ref="T1:Y3"/>
    <mergeCell ref="N1:S3"/>
    <mergeCell ref="H1:M3"/>
  </mergeCells>
  <printOptions horizontalCentered="1"/>
  <pageMargins left="0" right="0" top="0.5" bottom="0.5" header="0" footer="0"/>
  <pageSetup fitToHeight="0" horizontalDpi="600" verticalDpi="600" orientation="landscape" scale="93" r:id="rId1"/>
  <rowBreaks count="16" manualBreakCount="16">
    <brk id="22" max="255" man="1"/>
    <brk id="96" max="255" man="1"/>
    <brk id="127" max="255" man="1"/>
    <brk id="151" max="255" man="1"/>
    <brk id="190" max="255" man="1"/>
    <brk id="222" max="255" man="1"/>
    <brk id="243" max="255" man="1"/>
    <brk id="265" max="255" man="1"/>
    <brk id="305" max="255" man="1"/>
    <brk id="371" max="255" man="1"/>
    <brk id="394" max="255" man="1"/>
    <brk id="407" max="255" man="1"/>
    <brk id="444" max="255" man="1"/>
    <brk id="473" max="255" man="1"/>
    <brk id="523" max="255" man="1"/>
    <brk id="5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cp:lastPrinted>2011-12-08T21:28:53Z</cp:lastPrinted>
  <dcterms:created xsi:type="dcterms:W3CDTF">2011-11-17T13:38:49Z</dcterms:created>
  <dcterms:modified xsi:type="dcterms:W3CDTF">2011-12-14T18:35:03Z</dcterms:modified>
  <cp:category/>
  <cp:version/>
  <cp:contentType/>
  <cp:contentStatus/>
</cp:coreProperties>
</file>