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All Customers" sheetId="1" r:id="rId1"/>
    <sheet name="SOP Only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<sst xmlns="http://schemas.openxmlformats.org/spreadsheetml/2006/main" count="37" uniqueCount="19">
  <si>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</si>
  <si>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</si>
  <si>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</si>
  <si>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</si>
  <si>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</si>
  <si>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</si>
  <si>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</si>
  <si>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>Class Average Losses</t>
  </si>
  <si>
    <t>Summer</t>
  </si>
  <si>
    <t>Winter</t>
  </si>
  <si>
    <t>Annual</t>
  </si>
  <si>
    <t>Average Loss Factor for SOP Customer as of 4/1/2007</t>
  </si>
  <si>
    <t>Based on 2006 Billing Unit Data</t>
  </si>
  <si>
    <t>Average Loss Factor for Medium &amp; Large Customer</t>
  </si>
  <si>
    <t xml:space="preserve">The actual loss factor for SOP Medium and SOP Large will depend on the </t>
  </si>
  <si>
    <t xml:space="preserve">actual customer mix and voltage level of each individual Standard Offer </t>
  </si>
  <si>
    <t>customer at any given point in time.  These values are provided for reference</t>
  </si>
  <si>
    <t>only and are not intended to represent the loss factors that will be used</t>
  </si>
  <si>
    <t>during the term of the upcoming Standard Offer Term.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</si>
</sst>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0" fillId="0" borderId="0" xfId="21" applyBorder="1">
      <alignment/>
      <protection/>
    </xf>
    <xf numFmtId="9" fontId="0" fillId="0" borderId="0" xfId="22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inCoreRecalculated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F22" sqref="F22"/>
    </sheetView>
  </sheetViews>
  <sheetFormatPr defaultColWidth="9.140625" defaultRowHeight="12.75"/>
  <sheetData>
    <row r="2" ht="12.75">
      <c r="B2" t="s">
        <v>13</v>
      </c>
    </row>
    <row r="3" ht="12.75">
      <c r="B3" t="s">
        <v>12</v>
      </c>
    </row>
    <row r="6" ht="12.75">
      <c r="A6" s="1" t="s">
        <v>0</v>
      </c>
    </row>
    <row r="7" ht="12.75">
      <c r="A7" s="1"/>
    </row>
    <row r="8" spans="1:7" ht="12.75">
      <c r="A8" s="12" t="s">
        <v>1</v>
      </c>
      <c r="E8" s="9" t="s">
        <v>8</v>
      </c>
      <c r="F8" s="9" t="s">
        <v>9</v>
      </c>
      <c r="G8" s="9" t="s">
        <v>10</v>
      </c>
    </row>
    <row r="9" spans="1:7" ht="12.75">
      <c r="A9" s="1" t="s">
        <v>2</v>
      </c>
      <c r="D9" s="3">
        <v>0.9634691146773444</v>
      </c>
      <c r="E9">
        <v>1.082998</v>
      </c>
      <c r="F9">
        <v>1.078346</v>
      </c>
      <c r="G9">
        <v>1.081299</v>
      </c>
    </row>
    <row r="10" spans="1:7" ht="12.75">
      <c r="A10" s="1" t="s">
        <v>3</v>
      </c>
      <c r="D10" s="3">
        <v>0.03653088532265553</v>
      </c>
      <c r="E10" s="4">
        <v>1.040236</v>
      </c>
      <c r="F10" s="4">
        <v>1.040232</v>
      </c>
      <c r="G10" s="8">
        <v>1.040785</v>
      </c>
    </row>
    <row r="11" spans="1:7" ht="12.75">
      <c r="A11" s="1"/>
      <c r="B11" t="s">
        <v>7</v>
      </c>
      <c r="D11" s="3"/>
      <c r="E11" s="10">
        <f>(E9*D9)+(E10*D10)</f>
        <v>1.0814358662818324</v>
      </c>
      <c r="F11" s="10">
        <f>(F9*D9)+(F10*D10)</f>
        <v>1.0769536618368123</v>
      </c>
      <c r="G11" s="11">
        <f>(G9*D9)+(G10*D10)</f>
        <v>1.0798189877120379</v>
      </c>
    </row>
    <row r="12" spans="1:6" ht="12.75">
      <c r="A12" s="1"/>
      <c r="D12" s="3"/>
      <c r="E12" s="6"/>
      <c r="F12" s="6"/>
    </row>
    <row r="13" spans="1:4" ht="12.75">
      <c r="A13" s="2"/>
      <c r="D13" s="3"/>
    </row>
    <row r="14" spans="1:4" ht="12.75">
      <c r="A14" s="12" t="s">
        <v>4</v>
      </c>
      <c r="D14" s="3"/>
    </row>
    <row r="15" spans="1:7" ht="12.75">
      <c r="A15" s="1" t="s">
        <v>2</v>
      </c>
      <c r="D15" s="3">
        <v>0.197</v>
      </c>
      <c r="E15">
        <v>1.082998</v>
      </c>
      <c r="F15">
        <v>1.078346</v>
      </c>
      <c r="G15">
        <v>1.081299</v>
      </c>
    </row>
    <row r="16" spans="1:7" ht="12.75">
      <c r="A16" s="1" t="s">
        <v>3</v>
      </c>
      <c r="D16" s="3">
        <v>0.285</v>
      </c>
      <c r="E16">
        <v>1.040236</v>
      </c>
      <c r="F16">
        <v>1.040232</v>
      </c>
      <c r="G16">
        <v>1.040785</v>
      </c>
    </row>
    <row r="17" spans="1:7" ht="12.75">
      <c r="A17" s="1" t="s">
        <v>5</v>
      </c>
      <c r="D17" s="3">
        <v>0.346</v>
      </c>
      <c r="E17">
        <v>1.015085</v>
      </c>
      <c r="F17">
        <v>1.013918</v>
      </c>
      <c r="G17">
        <v>1.014599</v>
      </c>
    </row>
    <row r="18" spans="1:7" ht="12.75">
      <c r="A18" s="1" t="s">
        <v>6</v>
      </c>
      <c r="D18" s="3">
        <v>0.172</v>
      </c>
      <c r="E18" s="5">
        <v>1.003379</v>
      </c>
      <c r="F18" s="5">
        <v>1.002351</v>
      </c>
      <c r="G18" s="4">
        <v>1.003017</v>
      </c>
    </row>
    <row r="19" spans="2:7" ht="12.75">
      <c r="B19" t="s">
        <v>7</v>
      </c>
      <c r="D19" s="3">
        <v>1</v>
      </c>
      <c r="E19" s="11">
        <f>(E15*D15)+(E16*D16)+(E17*D17)+(E18*D18)</f>
        <v>1.033618464</v>
      </c>
      <c r="F19" s="11">
        <f>(F15*D15)+(F16*D16)+(F17*D17)+(F18*D18)</f>
        <v>1.032120282</v>
      </c>
      <c r="G19" s="11">
        <f>(G15*D15)+(G16*D16)+(G17*D17)+(G18*D18)</f>
        <v>1.033209806</v>
      </c>
    </row>
    <row r="23" ht="12.75">
      <c r="E2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 topLeftCell="A3">
      <selection activeCell="A23" sqref="A23:A26"/>
    </sheetView>
  </sheetViews>
  <sheetFormatPr defaultColWidth="9.140625" defaultRowHeight="12.75"/>
  <sheetData>
    <row r="3" ht="12.75">
      <c r="B3" t="s">
        <v>11</v>
      </c>
    </row>
    <row r="4" ht="12.75">
      <c r="B4" t="s">
        <v>12</v>
      </c>
    </row>
    <row r="7" ht="12.75">
      <c r="A7" s="1" t="s">
        <v>0</v>
      </c>
    </row>
    <row r="8" ht="12.75">
      <c r="A8" s="1"/>
    </row>
    <row r="9" spans="1:7" ht="12.75">
      <c r="A9" s="12" t="s">
        <v>1</v>
      </c>
      <c r="E9" s="9" t="s">
        <v>8</v>
      </c>
      <c r="F9" s="9" t="s">
        <v>9</v>
      </c>
      <c r="G9" s="9" t="s">
        <v>10</v>
      </c>
    </row>
    <row r="10" spans="1:7" ht="12.75">
      <c r="A10" s="1" t="s">
        <v>2</v>
      </c>
      <c r="D10" s="3">
        <v>0.9716784441432393</v>
      </c>
      <c r="E10">
        <v>1.082998</v>
      </c>
      <c r="F10">
        <v>1.078346</v>
      </c>
      <c r="G10">
        <v>1.081299</v>
      </c>
    </row>
    <row r="11" spans="1:7" ht="12.75">
      <c r="A11" s="1" t="s">
        <v>3</v>
      </c>
      <c r="D11" s="3">
        <v>0.028321555856760633</v>
      </c>
      <c r="E11" s="4">
        <v>1.040236</v>
      </c>
      <c r="F11" s="4">
        <v>1.040232</v>
      </c>
      <c r="G11" s="8">
        <v>1.040785</v>
      </c>
    </row>
    <row r="12" spans="1:7" ht="12.75">
      <c r="A12" s="1"/>
      <c r="B12" t="s">
        <v>7</v>
      </c>
      <c r="D12" s="3"/>
      <c r="E12" s="10">
        <f>(E10*D10)+(E11*D11)</f>
        <v>1.081786913628453</v>
      </c>
      <c r="F12" s="10">
        <f>(F10*D10)+(F11*D11)</f>
        <v>1.0772665522200755</v>
      </c>
      <c r="G12" s="11">
        <f>(G10*D10)+(G11*D11)</f>
        <v>1.0801515804860193</v>
      </c>
    </row>
    <row r="13" spans="1:6" ht="12.75">
      <c r="A13" s="1"/>
      <c r="D13" s="3"/>
      <c r="E13" s="6"/>
      <c r="F13" s="6"/>
    </row>
    <row r="14" spans="1:4" ht="12.75">
      <c r="A14" s="2"/>
      <c r="D14" s="3"/>
    </row>
    <row r="15" spans="1:4" ht="12.75">
      <c r="A15" s="12" t="s">
        <v>4</v>
      </c>
      <c r="D15" s="3"/>
    </row>
    <row r="16" spans="1:7" ht="12.75">
      <c r="A16" s="1" t="s">
        <v>2</v>
      </c>
      <c r="D16" s="3">
        <v>0.5112</v>
      </c>
      <c r="E16">
        <v>1.082998</v>
      </c>
      <c r="F16">
        <v>1.078346</v>
      </c>
      <c r="G16">
        <v>1.081299</v>
      </c>
    </row>
    <row r="17" spans="1:7" ht="12.75">
      <c r="A17" s="1" t="s">
        <v>3</v>
      </c>
      <c r="D17" s="3">
        <v>0.3623</v>
      </c>
      <c r="E17">
        <v>1.040236</v>
      </c>
      <c r="F17">
        <v>1.040232</v>
      </c>
      <c r="G17">
        <v>1.040785</v>
      </c>
    </row>
    <row r="18" spans="1:7" ht="12.75">
      <c r="A18" s="1" t="s">
        <v>5</v>
      </c>
      <c r="D18" s="3">
        <v>0.041</v>
      </c>
      <c r="E18">
        <v>1.015085</v>
      </c>
      <c r="F18">
        <v>1.013918</v>
      </c>
      <c r="G18">
        <v>1.014599</v>
      </c>
    </row>
    <row r="19" spans="1:7" ht="12.75">
      <c r="A19" s="1" t="s">
        <v>6</v>
      </c>
      <c r="D19" s="3">
        <v>0.0855</v>
      </c>
      <c r="E19" s="5">
        <v>1.003379</v>
      </c>
      <c r="F19" s="5">
        <v>1.002351</v>
      </c>
      <c r="G19" s="4">
        <v>1.003017</v>
      </c>
    </row>
    <row r="20" spans="2:7" ht="12.75">
      <c r="B20" t="s">
        <v>7</v>
      </c>
      <c r="D20" s="3"/>
      <c r="E20" s="11">
        <f>(E16*D16)+(E17*D17)+(E18*D18)+(E19*D19)</f>
        <v>1.0579134699</v>
      </c>
      <c r="F20" s="11">
        <f>(F16*D16)+(F17*D17)+(F18*D18)+(F19*D19)</f>
        <v>1.0553981773</v>
      </c>
      <c r="G20" s="11">
        <f>(G16*D16)+(G17*D17)+(G18*D18)+(G19*D19)</f>
        <v>1.0571929668</v>
      </c>
    </row>
    <row r="23" ht="12.75">
      <c r="A23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7" ht="12.75">
      <c r="A27" t="s">
        <v>18</v>
      </c>
    </row>
  </sheetData>
  <printOptions/>
  <pageMargins left="0.75" right="0.75" top="1" bottom="1" header="0.5" footer="0.5"/>
  <pageSetup horizontalDpi="600" verticalDpi="600" orientation="portrait" paperSize="144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Clary</dc:creator>
  <cp:keywords/>
  <dc:description/>
  <cp:lastModifiedBy>Lotte Schlegel</cp:lastModifiedBy>
  <cp:lastPrinted>2007-05-11T14:58:56Z</cp:lastPrinted>
  <dcterms:created xsi:type="dcterms:W3CDTF">2007-05-11T14:40:43Z</dcterms:created>
  <dcterms:modified xsi:type="dcterms:W3CDTF">2007-05-31T14:46:53Z</dcterms:modified>
  <cp:category/>
  <cp:version/>
  <cp:contentType/>
  <cp:contentStatus/>
</cp:coreProperties>
</file>