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>
    <definedName name="_xlnm.Print_Area" localSheetId="0">'Sheet1'!$A$1:$E$21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<sst xmlns="http://schemas.openxmlformats.org/spreadsheetml/2006/main" count="24" uniqueCount="23">
  <si>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Summary of Coincident versus Non-Coincident Peak </t>
  </si>
  <si>
    <t xml:space="preserve">Monthly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</si>
  <si>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</si>
  <si>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</si>
  <si>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</si>
  <si>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</si>
  <si>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</si>
  <si>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</si>
  <si>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</si>
  <si>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</si>
  <si>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</si>
  <si>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</si>
  <si>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</si>
  <si>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</si>
  <si>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Coincident</t>
  </si>
  <si>
    <t>Class</t>
  </si>
  <si>
    <t>Non-Coincident</t>
  </si>
  <si>
    <t>Peak MW</t>
  </si>
  <si>
    <t>On-Peak MW</t>
  </si>
  <si>
    <t>Shoulder MW</t>
  </si>
  <si>
    <t>NCP data based on billing unit file for those customers that CMP had 2004 billing units for.</t>
  </si>
  <si>
    <t>CP data based on 107 customers that CMP had 2004 interval data for.</t>
  </si>
  <si>
    <t>Demands for the SOP Large as of 9/1/2005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</si>
</sst>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B4" sqref="B4"/>
    </sheetView>
  </sheetViews>
  <sheetFormatPr defaultColWidth="9.140625" defaultRowHeight="12.75"/>
  <cols>
    <col min="2" max="2" width="13.140625" style="0" customWidth="1"/>
    <col min="3" max="4" width="15.140625" style="0" customWidth="1"/>
  </cols>
  <sheetData>
    <row r="1" ht="12.75">
      <c r="A1" t="s">
        <v>0</v>
      </c>
    </row>
    <row r="2" ht="12.75">
      <c r="A2" t="s">
        <v>22</v>
      </c>
    </row>
    <row r="5" spans="2:4" ht="12.75">
      <c r="B5" s="1" t="s">
        <v>15</v>
      </c>
      <c r="C5" s="1"/>
      <c r="D5" s="1"/>
    </row>
    <row r="6" spans="1:4" ht="12.75">
      <c r="A6" t="s">
        <v>1</v>
      </c>
      <c r="B6" s="1" t="s">
        <v>14</v>
      </c>
      <c r="C6" s="1" t="s">
        <v>16</v>
      </c>
      <c r="D6" s="1" t="s">
        <v>16</v>
      </c>
    </row>
    <row r="7" spans="2:4" ht="12.75">
      <c r="B7" s="2" t="s">
        <v>17</v>
      </c>
      <c r="C7" s="2" t="s">
        <v>18</v>
      </c>
      <c r="D7" s="2" t="s">
        <v>19</v>
      </c>
    </row>
    <row r="8" spans="1:4" ht="12.75">
      <c r="A8" t="s">
        <v>2</v>
      </c>
      <c r="B8">
        <v>52</v>
      </c>
      <c r="C8" s="3">
        <v>72.722</v>
      </c>
      <c r="D8" s="3">
        <v>70.132</v>
      </c>
    </row>
    <row r="9" spans="1:4" ht="12.75">
      <c r="A9" t="s">
        <v>3</v>
      </c>
      <c r="B9">
        <v>49</v>
      </c>
      <c r="C9" s="3">
        <v>72.939</v>
      </c>
      <c r="D9" s="3">
        <v>67.313</v>
      </c>
    </row>
    <row r="10" spans="1:4" ht="12.75">
      <c r="A10" t="s">
        <v>4</v>
      </c>
      <c r="B10">
        <v>46</v>
      </c>
      <c r="C10" s="3">
        <v>60.545</v>
      </c>
      <c r="D10" s="3">
        <v>59.744</v>
      </c>
    </row>
    <row r="11" spans="1:4" ht="12.75">
      <c r="A11" t="s">
        <v>5</v>
      </c>
      <c r="B11">
        <v>46</v>
      </c>
      <c r="C11" s="3">
        <v>66.154</v>
      </c>
      <c r="D11" s="3">
        <v>69.806</v>
      </c>
    </row>
    <row r="12" spans="1:4" ht="12.75">
      <c r="A12" t="s">
        <v>6</v>
      </c>
      <c r="B12">
        <v>48</v>
      </c>
      <c r="C12" s="3">
        <v>69.139</v>
      </c>
      <c r="D12" s="3">
        <v>67.683</v>
      </c>
    </row>
    <row r="13" spans="1:4" ht="12.75">
      <c r="A13" t="s">
        <v>7</v>
      </c>
      <c r="B13">
        <v>51</v>
      </c>
      <c r="C13" s="3">
        <v>75.411</v>
      </c>
      <c r="D13" s="3">
        <v>70.135</v>
      </c>
    </row>
    <row r="14" spans="1:4" ht="12.75">
      <c r="A14" t="s">
        <v>8</v>
      </c>
      <c r="B14">
        <v>48</v>
      </c>
      <c r="C14" s="3">
        <v>70.838</v>
      </c>
      <c r="D14" s="3">
        <v>67.833</v>
      </c>
    </row>
    <row r="15" spans="1:4" ht="12.75">
      <c r="A15" t="s">
        <v>9</v>
      </c>
      <c r="B15">
        <v>50</v>
      </c>
      <c r="C15" s="3">
        <v>68.497</v>
      </c>
      <c r="D15" s="3">
        <v>65.891</v>
      </c>
    </row>
    <row r="16" spans="1:4" ht="12.75">
      <c r="A16" t="s">
        <v>10</v>
      </c>
      <c r="B16">
        <v>48</v>
      </c>
      <c r="C16" s="3">
        <v>68.505</v>
      </c>
      <c r="D16" s="3">
        <v>66.453</v>
      </c>
    </row>
    <row r="17" spans="1:4" ht="12.75">
      <c r="A17" t="s">
        <v>11</v>
      </c>
      <c r="B17">
        <v>45</v>
      </c>
      <c r="C17" s="3">
        <v>72.503</v>
      </c>
      <c r="D17" s="3">
        <v>70.568</v>
      </c>
    </row>
    <row r="18" spans="1:4" ht="12.75">
      <c r="A18" t="s">
        <v>12</v>
      </c>
      <c r="B18">
        <v>43</v>
      </c>
      <c r="C18" s="3">
        <v>65.025</v>
      </c>
      <c r="D18" s="3">
        <v>58.552</v>
      </c>
    </row>
    <row r="19" spans="1:4" ht="12.75">
      <c r="A19" t="s">
        <v>13</v>
      </c>
      <c r="B19">
        <v>46</v>
      </c>
      <c r="C19" s="3">
        <v>65.167</v>
      </c>
      <c r="D19" s="3">
        <v>62.12</v>
      </c>
    </row>
    <row r="20" spans="3:4" ht="12.75">
      <c r="C20" s="4"/>
      <c r="D20" s="4"/>
    </row>
    <row r="22" ht="12.75">
      <c r="A22" t="s">
        <v>20</v>
      </c>
    </row>
    <row r="23" ht="12.75">
      <c r="A23" t="s">
        <v>21</v>
      </c>
    </row>
    <row r="25" ht="12.75">
      <c r="A25" t="str">
        <f ca="1">CELL("filename")</f>
        <v>H:\Standard offer Fall MD &amp; LG 2005\MPUC Files\[CP data for SOP only large class fall.xls]Sheet1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Central Maine Power Company</cp:lastModifiedBy>
  <cp:lastPrinted>2003-10-31T13:29:53Z</cp:lastPrinted>
  <dcterms:created xsi:type="dcterms:W3CDTF">2002-11-01T14:25:19Z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