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5" yWindow="540" windowWidth="21990" windowHeight="10080" tabRatio="863"/>
  </bookViews>
  <sheets>
    <sheet name="Summary" sheetId="13" r:id="rId1"/>
  </sheets>
  <calcPr calcId="145621" concurrentCalc="0"/>
</workbook>
</file>

<file path=xl/calcChain.xml><?xml version="1.0" encoding="utf-8"?>
<calcChain xmlns="http://schemas.openxmlformats.org/spreadsheetml/2006/main">
  <c r="D65" i="13" l="1"/>
  <c r="N65" i="13"/>
  <c r="J65" i="13"/>
  <c r="F65" i="13"/>
  <c r="J36" i="13"/>
  <c r="E36" i="13"/>
  <c r="P36" i="13"/>
  <c r="R36" i="13"/>
  <c r="L65" i="13"/>
  <c r="E65" i="13"/>
  <c r="I65" i="13"/>
  <c r="L36" i="13"/>
  <c r="I36" i="13"/>
  <c r="H65" i="13"/>
  <c r="D36" i="13"/>
  <c r="N36" i="13"/>
  <c r="Q36" i="13"/>
  <c r="M36" i="13"/>
  <c r="H36" i="13"/>
  <c r="M65" i="13"/>
  <c r="R65" i="13"/>
  <c r="P65" i="13"/>
  <c r="F36" i="13"/>
  <c r="Q65" i="13"/>
</calcChain>
</file>

<file path=xl/sharedStrings.xml><?xml version="1.0" encoding="utf-8"?>
<sst xmlns="http://schemas.openxmlformats.org/spreadsheetml/2006/main" count="113" uniqueCount="35">
  <si>
    <t>EMERA MAINE</t>
  </si>
  <si>
    <t>Note : Hourly loads include losses and unaccounted for energy (UFE), and are taken from the Daily Settlements</t>
  </si>
  <si>
    <t>Note : Data in kWhs</t>
  </si>
  <si>
    <t>Peak</t>
  </si>
  <si>
    <t>Month</t>
  </si>
  <si>
    <t>SMALL STANDARD OFFER GROUP</t>
  </si>
  <si>
    <t>Note : Peak hours = weekdays HE08 - HE23; Off-Peak hours = weekdays HE01 - HE07 and HE24 &amp; weekends/holidays HE01 - HE24</t>
  </si>
  <si>
    <t>STDOFFER CUSTOMERS ONLY</t>
  </si>
  <si>
    <t>TOTAL SMALL STANDARD OFFER CLASS</t>
  </si>
  <si>
    <t>RESIDENTIAL</t>
  </si>
  <si>
    <t>SMALL COMMERCIAL</t>
  </si>
  <si>
    <t>LIGHTING</t>
  </si>
  <si>
    <t>Standard Offer Customers Only</t>
  </si>
  <si>
    <t xml:space="preserve">Year  </t>
  </si>
  <si>
    <t xml:space="preserve">Peak kWh </t>
  </si>
  <si>
    <t xml:space="preserve">Off-Pk kWh </t>
  </si>
  <si>
    <t xml:space="preserve">Total kWh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</si>
  <si>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</si>
  <si>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</si>
  <si>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</si>
  <si>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</si>
  <si>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</si>
  <si>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</si>
  <si>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</si>
  <si>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</si>
  <si>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</si>
  <si>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</si>
  <si>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</si>
  <si>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</si>
  <si>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ALL CUSTOMERS</t>
  </si>
  <si>
    <t>All Customers</t>
  </si>
  <si>
    <t>Non-Coincident Peak by Month</t>
  </si>
  <si>
    <t>STANDARD OFFER CUSTOMERS ONLY</t>
  </si>
  <si>
    <t>Date</t>
  </si>
  <si>
    <t>Hr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</si>
</sst>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1"/>
    <xf numFmtId="1" fontId="1" fillId="0" borderId="0" xfId="1" applyNumberFormat="1"/>
    <xf numFmtId="3" fontId="1" fillId="0" borderId="0" xfId="1" applyNumberFormat="1"/>
    <xf numFmtId="3" fontId="1" fillId="0" borderId="0" xfId="1" applyNumberFormat="1" applyAlignment="1">
      <alignment horizontal="centerContinuous"/>
    </xf>
    <xf numFmtId="3" fontId="1" fillId="0" borderId="0" xfId="1" applyNumberFormat="1" applyAlignment="1">
      <alignment horizontal="center"/>
    </xf>
    <xf numFmtId="0" fontId="1" fillId="0" borderId="0" xfId="1" applyNumberFormat="1" applyAlignment="1">
      <alignment horizontal="center"/>
    </xf>
    <xf numFmtId="0" fontId="1" fillId="0" borderId="0" xfId="1" applyNumberFormat="1"/>
    <xf numFmtId="3" fontId="0" fillId="0" borderId="0" xfId="0" applyNumberFormat="1"/>
    <xf numFmtId="3" fontId="1" fillId="0" borderId="0" xfId="1" applyNumberFormat="1" applyFill="1"/>
    <xf numFmtId="3" fontId="1" fillId="0" borderId="0" xfId="1" applyNumberFormat="1" applyFill="1" applyAlignment="1">
      <alignment horizontal="center"/>
    </xf>
    <xf numFmtId="0" fontId="1" fillId="0" borderId="0" xfId="1" applyNumberFormat="1" applyFill="1" applyAlignment="1">
      <alignment horizontal="center"/>
    </xf>
    <xf numFmtId="14" fontId="1" fillId="0" borderId="0" xfId="1" applyNumberFormat="1" applyFill="1" applyAlignment="1">
      <alignment horizontal="center"/>
    </xf>
    <xf numFmtId="1" fontId="1" fillId="0" borderId="0" xfId="1" applyNumberFormat="1" applyFill="1" applyAlignment="1">
      <alignment horizontal="center"/>
    </xf>
    <xf numFmtId="0" fontId="1" fillId="0" borderId="0" xfId="1" applyFill="1"/>
    <xf numFmtId="3" fontId="1" fillId="0" borderId="0" xfId="1" applyNumberFormat="1" applyFill="1" applyAlignment="1">
      <alignment horizontal="centerContinuous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workbookViewId="0"/>
  </sheetViews>
  <sheetFormatPr defaultRowHeight="15" x14ac:dyDescent="0.25"/>
  <cols>
    <col min="1" max="1" width="12.28515625" customWidth="1"/>
    <col min="2" max="2" width="6" bestFit="1" customWidth="1"/>
    <col min="4" max="4" width="15.7109375" customWidth="1"/>
    <col min="5" max="5" width="11.140625" bestFit="1" customWidth="1"/>
    <col min="6" max="6" width="12.7109375" bestFit="1" customWidth="1"/>
    <col min="7" max="7" width="2" bestFit="1" customWidth="1"/>
    <col min="8" max="10" width="11.140625" bestFit="1" customWidth="1"/>
    <col min="11" max="11" width="2" bestFit="1" customWidth="1"/>
    <col min="12" max="12" width="10.28515625" bestFit="1" customWidth="1"/>
    <col min="13" max="13" width="11.140625" bestFit="1" customWidth="1"/>
    <col min="14" max="14" width="10.140625" bestFit="1" customWidth="1"/>
    <col min="15" max="15" width="2" bestFit="1" customWidth="1"/>
    <col min="16" max="17" width="11.140625" bestFit="1" customWidth="1"/>
    <col min="18" max="18" width="12.7109375" bestFit="1" customWidth="1"/>
    <col min="19" max="19" width="2" bestFit="1" customWidth="1"/>
    <col min="20" max="20" width="9.85546875" bestFit="1" customWidth="1"/>
  </cols>
  <sheetData>
    <row r="1" spans="1:2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20" x14ac:dyDescent="0.25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20" x14ac:dyDescent="0.25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20" x14ac:dyDescent="0.25">
      <c r="A6" s="2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20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20" x14ac:dyDescent="0.25">
      <c r="A9" s="3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">
        <v>8</v>
      </c>
      <c r="Q10" s="4"/>
      <c r="R10" s="4"/>
      <c r="S10" s="1"/>
    </row>
    <row r="11" spans="1:20" x14ac:dyDescent="0.25">
      <c r="A11" s="3"/>
      <c r="B11" s="3"/>
      <c r="C11" s="3"/>
      <c r="D11" s="4" t="s">
        <v>9</v>
      </c>
      <c r="E11" s="4"/>
      <c r="F11" s="4"/>
      <c r="G11" s="3"/>
      <c r="H11" s="4" t="s">
        <v>10</v>
      </c>
      <c r="I11" s="4"/>
      <c r="J11" s="4"/>
      <c r="K11" s="3"/>
      <c r="L11" s="4" t="s">
        <v>11</v>
      </c>
      <c r="M11" s="4"/>
      <c r="N11" s="4"/>
      <c r="O11" s="3"/>
      <c r="P11" s="4" t="s">
        <v>12</v>
      </c>
      <c r="Q11" s="4"/>
      <c r="R11" s="4"/>
      <c r="S11" s="1"/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</row>
    <row r="13" spans="1:20" x14ac:dyDescent="0.25">
      <c r="A13" s="3" t="s">
        <v>4</v>
      </c>
      <c r="B13" s="5" t="s">
        <v>13</v>
      </c>
      <c r="C13" s="3"/>
      <c r="D13" s="3" t="s">
        <v>14</v>
      </c>
      <c r="E13" s="3" t="s">
        <v>15</v>
      </c>
      <c r="F13" s="3" t="s">
        <v>16</v>
      </c>
      <c r="G13" s="3"/>
      <c r="H13" s="3" t="s">
        <v>14</v>
      </c>
      <c r="I13" s="3" t="s">
        <v>15</v>
      </c>
      <c r="J13" s="3" t="s">
        <v>16</v>
      </c>
      <c r="K13" s="3"/>
      <c r="L13" s="3" t="s">
        <v>14</v>
      </c>
      <c r="M13" s="3" t="s">
        <v>15</v>
      </c>
      <c r="N13" s="3" t="s">
        <v>16</v>
      </c>
      <c r="O13" s="3"/>
      <c r="P13" s="3" t="s">
        <v>14</v>
      </c>
      <c r="Q13" s="3" t="s">
        <v>15</v>
      </c>
      <c r="R13" s="3" t="s">
        <v>16</v>
      </c>
      <c r="S13" s="1"/>
    </row>
    <row r="14" spans="1:20" x14ac:dyDescent="0.25">
      <c r="A14" s="3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"/>
    </row>
    <row r="15" spans="1:20" x14ac:dyDescent="0.25">
      <c r="A15" s="3" t="s">
        <v>17</v>
      </c>
      <c r="B15" s="6">
        <v>2017</v>
      </c>
      <c r="C15" s="3"/>
      <c r="D15" s="3">
        <v>26306576</v>
      </c>
      <c r="E15" s="3">
        <v>27460451</v>
      </c>
      <c r="F15" s="3">
        <v>53767027</v>
      </c>
      <c r="G15" s="3"/>
      <c r="H15" s="3">
        <v>6191544</v>
      </c>
      <c r="I15" s="3">
        <v>5943163</v>
      </c>
      <c r="J15" s="3">
        <v>12134707</v>
      </c>
      <c r="K15" s="3"/>
      <c r="L15" s="3">
        <v>263255</v>
      </c>
      <c r="M15" s="3">
        <v>548008</v>
      </c>
      <c r="N15" s="3">
        <v>811263</v>
      </c>
      <c r="O15" s="3"/>
      <c r="P15" s="3">
        <v>32761375</v>
      </c>
      <c r="Q15" s="3">
        <v>33951622</v>
      </c>
      <c r="R15" s="3">
        <v>66712997</v>
      </c>
      <c r="S15" s="3"/>
      <c r="T15" s="8"/>
    </row>
    <row r="16" spans="1:20" x14ac:dyDescent="0.25">
      <c r="A16" s="3" t="s">
        <v>18</v>
      </c>
      <c r="B16" s="6">
        <v>2017</v>
      </c>
      <c r="C16" s="3"/>
      <c r="D16" s="3">
        <v>23986709</v>
      </c>
      <c r="E16" s="3">
        <v>25095858</v>
      </c>
      <c r="F16" s="3">
        <v>49082567</v>
      </c>
      <c r="G16" s="3"/>
      <c r="H16" s="3">
        <v>5675011</v>
      </c>
      <c r="I16" s="3">
        <v>5467993</v>
      </c>
      <c r="J16" s="3">
        <v>11143004</v>
      </c>
      <c r="K16" s="3"/>
      <c r="L16" s="3">
        <v>218002</v>
      </c>
      <c r="M16" s="3">
        <v>524356</v>
      </c>
      <c r="N16" s="3">
        <v>742358</v>
      </c>
      <c r="O16" s="3"/>
      <c r="P16" s="3">
        <v>29879722</v>
      </c>
      <c r="Q16" s="3">
        <v>31088207</v>
      </c>
      <c r="R16" s="3">
        <v>60967929</v>
      </c>
      <c r="S16" s="3"/>
      <c r="T16" s="8"/>
    </row>
    <row r="17" spans="1:20" x14ac:dyDescent="0.25">
      <c r="A17" s="3" t="s">
        <v>19</v>
      </c>
      <c r="B17" s="6">
        <v>2017</v>
      </c>
      <c r="C17" s="3"/>
      <c r="D17" s="3">
        <v>28300719</v>
      </c>
      <c r="E17" s="3">
        <v>25581731</v>
      </c>
      <c r="F17" s="3">
        <v>53882450</v>
      </c>
      <c r="G17" s="3"/>
      <c r="H17" s="3">
        <v>6678823</v>
      </c>
      <c r="I17" s="3">
        <v>5387601</v>
      </c>
      <c r="J17" s="3">
        <v>12066424</v>
      </c>
      <c r="K17" s="3"/>
      <c r="L17" s="3">
        <v>247576</v>
      </c>
      <c r="M17" s="3">
        <v>526815</v>
      </c>
      <c r="N17" s="3">
        <v>774391</v>
      </c>
      <c r="O17" s="3"/>
      <c r="P17" s="3">
        <v>35227118</v>
      </c>
      <c r="Q17" s="3">
        <v>31496147</v>
      </c>
      <c r="R17" s="3">
        <v>66723265</v>
      </c>
      <c r="S17" s="3"/>
      <c r="T17" s="8"/>
    </row>
    <row r="18" spans="1:20" x14ac:dyDescent="0.25">
      <c r="A18" s="3" t="s">
        <v>20</v>
      </c>
      <c r="B18" s="6">
        <v>2017</v>
      </c>
      <c r="C18" s="3"/>
      <c r="D18" s="3">
        <v>22437809</v>
      </c>
      <c r="E18" s="3">
        <v>23661485</v>
      </c>
      <c r="F18" s="3">
        <v>46099294</v>
      </c>
      <c r="G18" s="3"/>
      <c r="H18" s="3">
        <v>5429283</v>
      </c>
      <c r="I18" s="3">
        <v>5124549</v>
      </c>
      <c r="J18" s="3">
        <v>10553832</v>
      </c>
      <c r="K18" s="3"/>
      <c r="L18" s="3">
        <v>140149</v>
      </c>
      <c r="M18" s="3">
        <v>473211</v>
      </c>
      <c r="N18" s="3">
        <v>613360</v>
      </c>
      <c r="O18" s="3"/>
      <c r="P18" s="3">
        <v>28007241</v>
      </c>
      <c r="Q18" s="3">
        <v>29259245</v>
      </c>
      <c r="R18" s="3">
        <v>57266486</v>
      </c>
      <c r="S18" s="3"/>
      <c r="T18" s="8"/>
    </row>
    <row r="19" spans="1:20" x14ac:dyDescent="0.25">
      <c r="A19" s="3" t="s">
        <v>21</v>
      </c>
      <c r="B19" s="6">
        <v>2017</v>
      </c>
      <c r="C19" s="3"/>
      <c r="D19" s="3">
        <v>24093487</v>
      </c>
      <c r="E19" s="3">
        <v>21811432</v>
      </c>
      <c r="F19" s="3">
        <v>45904919</v>
      </c>
      <c r="G19" s="3"/>
      <c r="H19" s="3">
        <v>5767000</v>
      </c>
      <c r="I19" s="3">
        <v>4961451</v>
      </c>
      <c r="J19" s="3">
        <v>10728451</v>
      </c>
      <c r="K19" s="3"/>
      <c r="L19" s="3">
        <v>135845</v>
      </c>
      <c r="M19" s="3">
        <v>428586</v>
      </c>
      <c r="N19" s="3">
        <v>564431</v>
      </c>
      <c r="O19" s="3"/>
      <c r="P19" s="3">
        <v>29996332</v>
      </c>
      <c r="Q19" s="3">
        <v>27201469</v>
      </c>
      <c r="R19" s="3">
        <v>57197801</v>
      </c>
      <c r="S19" s="3"/>
      <c r="T19" s="8"/>
    </row>
    <row r="20" spans="1:20" x14ac:dyDescent="0.25">
      <c r="A20" s="3" t="s">
        <v>22</v>
      </c>
      <c r="B20" s="6">
        <v>2017</v>
      </c>
      <c r="C20" s="3"/>
      <c r="D20" s="3">
        <v>23783529</v>
      </c>
      <c r="E20" s="3">
        <v>20025931</v>
      </c>
      <c r="F20" s="3">
        <v>43809460</v>
      </c>
      <c r="G20" s="3"/>
      <c r="H20" s="3">
        <v>6330096</v>
      </c>
      <c r="I20" s="3">
        <v>4959602</v>
      </c>
      <c r="J20" s="3">
        <v>11289698</v>
      </c>
      <c r="K20" s="3"/>
      <c r="L20" s="3">
        <v>114434</v>
      </c>
      <c r="M20" s="3">
        <v>399809</v>
      </c>
      <c r="N20" s="3">
        <v>514243</v>
      </c>
      <c r="O20" s="3"/>
      <c r="P20" s="3">
        <v>30228059</v>
      </c>
      <c r="Q20" s="3">
        <v>25385342</v>
      </c>
      <c r="R20" s="3">
        <v>55613401</v>
      </c>
      <c r="S20" s="3"/>
      <c r="T20" s="8"/>
    </row>
    <row r="21" spans="1:20" x14ac:dyDescent="0.25">
      <c r="A21" s="3" t="s">
        <v>23</v>
      </c>
      <c r="B21" s="6">
        <v>2017</v>
      </c>
      <c r="C21" s="3"/>
      <c r="D21" s="3">
        <v>23681452</v>
      </c>
      <c r="E21" s="3">
        <v>24728101</v>
      </c>
      <c r="F21" s="3">
        <v>48409553</v>
      </c>
      <c r="G21" s="3"/>
      <c r="H21" s="3">
        <v>6287467</v>
      </c>
      <c r="I21" s="3">
        <v>6185368</v>
      </c>
      <c r="J21" s="3">
        <v>12472835</v>
      </c>
      <c r="K21" s="3"/>
      <c r="L21" s="3">
        <v>101098</v>
      </c>
      <c r="M21" s="3">
        <v>445816</v>
      </c>
      <c r="N21" s="3">
        <v>546914</v>
      </c>
      <c r="O21" s="3"/>
      <c r="P21" s="3">
        <v>30070017</v>
      </c>
      <c r="Q21" s="3">
        <v>31359285</v>
      </c>
      <c r="R21" s="3">
        <v>61429302</v>
      </c>
      <c r="S21" s="3"/>
      <c r="T21" s="8"/>
    </row>
    <row r="22" spans="1:20" x14ac:dyDescent="0.25">
      <c r="A22" s="3" t="s">
        <v>24</v>
      </c>
      <c r="B22" s="6">
        <v>2017</v>
      </c>
      <c r="C22" s="3"/>
      <c r="D22" s="3">
        <v>27132929</v>
      </c>
      <c r="E22" s="3">
        <v>21331041</v>
      </c>
      <c r="F22" s="3">
        <v>48463970</v>
      </c>
      <c r="G22" s="3"/>
      <c r="H22" s="3">
        <v>7263304</v>
      </c>
      <c r="I22" s="3">
        <v>5273700</v>
      </c>
      <c r="J22" s="3">
        <v>12537004</v>
      </c>
      <c r="K22" s="3"/>
      <c r="L22" s="3">
        <v>150901</v>
      </c>
      <c r="M22" s="3">
        <v>434622</v>
      </c>
      <c r="N22" s="3">
        <v>585523</v>
      </c>
      <c r="O22" s="3"/>
      <c r="P22" s="3">
        <v>34547134</v>
      </c>
      <c r="Q22" s="3">
        <v>27039363</v>
      </c>
      <c r="R22" s="3">
        <v>61586497</v>
      </c>
      <c r="S22" s="3"/>
      <c r="T22" s="8"/>
    </row>
    <row r="23" spans="1:20" x14ac:dyDescent="0.25">
      <c r="A23" s="3" t="s">
        <v>25</v>
      </c>
      <c r="B23" s="6">
        <v>2017</v>
      </c>
      <c r="C23" s="3"/>
      <c r="D23" s="3">
        <v>24526162</v>
      </c>
      <c r="E23" s="3">
        <v>20247668</v>
      </c>
      <c r="F23" s="3">
        <v>44773830</v>
      </c>
      <c r="G23" s="3"/>
      <c r="H23" s="3">
        <v>6232389</v>
      </c>
      <c r="I23" s="3">
        <v>4860851</v>
      </c>
      <c r="J23" s="3">
        <v>11093240</v>
      </c>
      <c r="K23" s="3"/>
      <c r="L23" s="3">
        <v>183691</v>
      </c>
      <c r="M23" s="3">
        <v>500787</v>
      </c>
      <c r="N23" s="3">
        <v>684478</v>
      </c>
      <c r="O23" s="3"/>
      <c r="P23" s="3">
        <v>30942242</v>
      </c>
      <c r="Q23" s="3">
        <v>25609306</v>
      </c>
      <c r="R23" s="3">
        <v>56551548</v>
      </c>
      <c r="S23" s="3"/>
      <c r="T23" s="8"/>
    </row>
    <row r="24" spans="1:20" x14ac:dyDescent="0.25">
      <c r="A24" s="3" t="s">
        <v>26</v>
      </c>
      <c r="B24" s="6">
        <v>2017</v>
      </c>
      <c r="C24" s="3"/>
      <c r="D24" s="3">
        <v>23754453</v>
      </c>
      <c r="E24" s="3">
        <v>22881323</v>
      </c>
      <c r="F24" s="3">
        <v>46635776</v>
      </c>
      <c r="G24" s="3"/>
      <c r="H24" s="3">
        <v>5157125</v>
      </c>
      <c r="I24" s="3">
        <v>4832802</v>
      </c>
      <c r="J24" s="3">
        <v>9989927</v>
      </c>
      <c r="K24" s="3"/>
      <c r="L24" s="3">
        <v>195766</v>
      </c>
      <c r="M24" s="3">
        <v>505968.5</v>
      </c>
      <c r="N24" s="3">
        <v>701734.5</v>
      </c>
      <c r="O24" s="3"/>
      <c r="P24" s="3">
        <v>29107344</v>
      </c>
      <c r="Q24" s="3">
        <v>28220093.5</v>
      </c>
      <c r="R24" s="3">
        <v>57327437.5</v>
      </c>
      <c r="S24" s="3"/>
      <c r="T24" s="8"/>
    </row>
    <row r="25" spans="1:20" x14ac:dyDescent="0.25">
      <c r="A25" s="3" t="s">
        <v>27</v>
      </c>
      <c r="B25" s="6">
        <v>2017</v>
      </c>
      <c r="C25" s="3"/>
      <c r="D25" s="3">
        <v>23179038</v>
      </c>
      <c r="E25" s="3">
        <v>24343863</v>
      </c>
      <c r="F25" s="3">
        <v>47522901</v>
      </c>
      <c r="G25" s="3"/>
      <c r="H25" s="3">
        <v>5157644</v>
      </c>
      <c r="I25" s="3">
        <v>5280771</v>
      </c>
      <c r="J25" s="3">
        <v>10438415</v>
      </c>
      <c r="K25" s="3"/>
      <c r="L25" s="3">
        <v>242124</v>
      </c>
      <c r="M25" s="3">
        <v>554262</v>
      </c>
      <c r="N25" s="3">
        <v>796386</v>
      </c>
      <c r="O25" s="3"/>
      <c r="P25" s="3">
        <v>28578806</v>
      </c>
      <c r="Q25" s="3">
        <v>30178896</v>
      </c>
      <c r="R25" s="3">
        <v>58757702</v>
      </c>
      <c r="S25" s="3"/>
      <c r="T25" s="8"/>
    </row>
    <row r="26" spans="1:20" x14ac:dyDescent="0.25">
      <c r="A26" s="3" t="s">
        <v>28</v>
      </c>
      <c r="B26" s="6">
        <v>2017</v>
      </c>
      <c r="C26" s="3"/>
      <c r="D26" s="3">
        <v>31151923</v>
      </c>
      <c r="E26" s="3">
        <v>27864792</v>
      </c>
      <c r="F26" s="3">
        <v>59016715</v>
      </c>
      <c r="G26" s="3"/>
      <c r="H26" s="3">
        <v>6408256</v>
      </c>
      <c r="I26" s="3">
        <v>5901778</v>
      </c>
      <c r="J26" s="3">
        <v>12310034</v>
      </c>
      <c r="K26" s="3"/>
      <c r="L26" s="3">
        <v>344952</v>
      </c>
      <c r="M26" s="3">
        <v>621810</v>
      </c>
      <c r="N26" s="3">
        <v>966762</v>
      </c>
      <c r="O26" s="3"/>
      <c r="P26" s="3">
        <v>37905131</v>
      </c>
      <c r="Q26" s="3">
        <v>34388380</v>
      </c>
      <c r="R26" s="3">
        <v>72293511</v>
      </c>
      <c r="S26" s="3"/>
      <c r="T26" s="8"/>
    </row>
    <row r="27" spans="1:20" x14ac:dyDescent="0.25">
      <c r="A27" s="3" t="s">
        <v>17</v>
      </c>
      <c r="B27" s="6">
        <v>2018</v>
      </c>
      <c r="C27" s="3"/>
      <c r="D27" s="3">
        <v>29119995</v>
      </c>
      <c r="E27" s="3">
        <v>27248640</v>
      </c>
      <c r="F27" s="3">
        <v>56368635</v>
      </c>
      <c r="G27" s="3"/>
      <c r="H27" s="3">
        <v>6732354</v>
      </c>
      <c r="I27" s="3">
        <v>6430110</v>
      </c>
      <c r="J27" s="3">
        <v>13162464</v>
      </c>
      <c r="K27" s="3"/>
      <c r="L27" s="3">
        <v>299567</v>
      </c>
      <c r="M27" s="3">
        <v>600380</v>
      </c>
      <c r="N27" s="3">
        <v>899947</v>
      </c>
      <c r="O27" s="3"/>
      <c r="P27" s="3">
        <v>36151916</v>
      </c>
      <c r="Q27" s="3">
        <v>34279130</v>
      </c>
      <c r="R27" s="3">
        <v>70431046</v>
      </c>
      <c r="S27" s="3"/>
      <c r="T27" s="8"/>
    </row>
    <row r="28" spans="1:20" x14ac:dyDescent="0.25">
      <c r="A28" s="3" t="s">
        <v>18</v>
      </c>
      <c r="B28" s="6">
        <v>2018</v>
      </c>
      <c r="C28" s="3"/>
      <c r="D28" s="3">
        <v>25007239</v>
      </c>
      <c r="E28" s="3">
        <v>22671966</v>
      </c>
      <c r="F28" s="3">
        <v>47679205</v>
      </c>
      <c r="G28" s="3"/>
      <c r="H28" s="3">
        <v>5773072</v>
      </c>
      <c r="I28" s="3">
        <v>5301089</v>
      </c>
      <c r="J28" s="3">
        <v>11074161</v>
      </c>
      <c r="K28" s="3"/>
      <c r="L28" s="3">
        <v>226919</v>
      </c>
      <c r="M28" s="3">
        <v>505284</v>
      </c>
      <c r="N28" s="3">
        <v>732203</v>
      </c>
      <c r="O28" s="3"/>
      <c r="P28" s="3">
        <v>31007230</v>
      </c>
      <c r="Q28" s="3">
        <v>28478339</v>
      </c>
      <c r="R28" s="3">
        <v>59485569</v>
      </c>
      <c r="S28" s="3"/>
      <c r="T28" s="8"/>
    </row>
    <row r="29" spans="1:20" x14ac:dyDescent="0.25">
      <c r="A29" s="3" t="s">
        <v>19</v>
      </c>
      <c r="B29" s="6">
        <v>2018</v>
      </c>
      <c r="C29" s="3"/>
      <c r="D29" s="3">
        <v>27797981</v>
      </c>
      <c r="E29" s="3">
        <v>23606074</v>
      </c>
      <c r="F29" s="3">
        <v>51404055</v>
      </c>
      <c r="G29" s="3"/>
      <c r="H29" s="3">
        <v>6315261</v>
      </c>
      <c r="I29" s="3">
        <v>5386126</v>
      </c>
      <c r="J29" s="3">
        <v>11701387</v>
      </c>
      <c r="K29" s="3"/>
      <c r="L29" s="3">
        <v>240166</v>
      </c>
      <c r="M29" s="3">
        <v>503758</v>
      </c>
      <c r="N29" s="3">
        <v>743924</v>
      </c>
      <c r="O29" s="3"/>
      <c r="P29" s="3">
        <v>34353408</v>
      </c>
      <c r="Q29" s="3">
        <v>29495958</v>
      </c>
      <c r="R29" s="3">
        <v>63849366</v>
      </c>
      <c r="S29" s="3"/>
      <c r="T29" s="8"/>
    </row>
    <row r="30" spans="1:20" x14ac:dyDescent="0.25">
      <c r="A30" s="3" t="s">
        <v>20</v>
      </c>
      <c r="B30" s="6">
        <v>2018</v>
      </c>
      <c r="C30" s="3"/>
      <c r="D30" s="3">
        <v>22756639</v>
      </c>
      <c r="E30" s="3">
        <v>24300358</v>
      </c>
      <c r="F30" s="3">
        <v>47056997</v>
      </c>
      <c r="G30" s="3"/>
      <c r="H30" s="3">
        <v>5727958</v>
      </c>
      <c r="I30" s="3">
        <v>5926191</v>
      </c>
      <c r="J30" s="3">
        <v>11654149</v>
      </c>
      <c r="K30" s="3"/>
      <c r="L30" s="3">
        <v>153562</v>
      </c>
      <c r="M30" s="3">
        <v>536286</v>
      </c>
      <c r="N30" s="3">
        <v>689848</v>
      </c>
      <c r="O30" s="3"/>
      <c r="P30" s="3">
        <v>28638159</v>
      </c>
      <c r="Q30" s="3">
        <v>30762835</v>
      </c>
      <c r="R30" s="3">
        <v>59400994</v>
      </c>
      <c r="S30" s="3"/>
      <c r="T30" s="8"/>
    </row>
    <row r="31" spans="1:20" x14ac:dyDescent="0.25">
      <c r="A31" s="3" t="s">
        <v>21</v>
      </c>
      <c r="B31" s="6">
        <v>2018</v>
      </c>
      <c r="C31" s="3"/>
      <c r="D31" s="3">
        <v>24757406</v>
      </c>
      <c r="E31" s="3">
        <v>20357682</v>
      </c>
      <c r="F31" s="3">
        <v>45115088</v>
      </c>
      <c r="G31" s="3"/>
      <c r="H31" s="3">
        <v>6161052</v>
      </c>
      <c r="I31" s="3">
        <v>4767701</v>
      </c>
      <c r="J31" s="3">
        <v>10928753</v>
      </c>
      <c r="K31" s="3"/>
      <c r="L31" s="3">
        <v>152545</v>
      </c>
      <c r="M31" s="3">
        <v>453344</v>
      </c>
      <c r="N31" s="3">
        <v>605889</v>
      </c>
      <c r="O31" s="3"/>
      <c r="P31" s="3">
        <v>31071003</v>
      </c>
      <c r="Q31" s="3">
        <v>25578727</v>
      </c>
      <c r="R31" s="3">
        <v>56649730</v>
      </c>
      <c r="S31" s="3"/>
      <c r="T31" s="8"/>
    </row>
    <row r="32" spans="1:20" x14ac:dyDescent="0.25">
      <c r="A32" s="3" t="s">
        <v>22</v>
      </c>
      <c r="B32" s="6">
        <v>2018</v>
      </c>
      <c r="C32" s="3"/>
      <c r="D32" s="3">
        <v>23558250</v>
      </c>
      <c r="E32" s="3">
        <v>18924714</v>
      </c>
      <c r="F32" s="3">
        <v>42482964</v>
      </c>
      <c r="G32" s="3"/>
      <c r="H32" s="3">
        <v>6508034</v>
      </c>
      <c r="I32" s="3">
        <v>4922127</v>
      </c>
      <c r="J32" s="3">
        <v>11430161</v>
      </c>
      <c r="K32" s="3"/>
      <c r="L32" s="3">
        <v>129035</v>
      </c>
      <c r="M32" s="3">
        <v>439129</v>
      </c>
      <c r="N32" s="3">
        <v>568164</v>
      </c>
      <c r="O32" s="3"/>
      <c r="P32" s="3">
        <v>30195319</v>
      </c>
      <c r="Q32" s="3">
        <v>24285970</v>
      </c>
      <c r="R32" s="3">
        <v>54481289</v>
      </c>
      <c r="S32" s="3"/>
      <c r="T32" s="8"/>
    </row>
    <row r="33" spans="1:20" x14ac:dyDescent="0.25">
      <c r="A33" s="3" t="s">
        <v>23</v>
      </c>
      <c r="B33" s="6">
        <v>2018</v>
      </c>
      <c r="C33" s="3"/>
      <c r="D33" s="3">
        <v>25281189</v>
      </c>
      <c r="E33" s="3">
        <v>26949842</v>
      </c>
      <c r="F33" s="3">
        <v>52231031</v>
      </c>
      <c r="G33" s="3"/>
      <c r="H33" s="3">
        <v>6910072</v>
      </c>
      <c r="I33" s="3">
        <v>6886975</v>
      </c>
      <c r="J33" s="3">
        <v>13797047</v>
      </c>
      <c r="K33" s="3"/>
      <c r="L33" s="3">
        <v>117710</v>
      </c>
      <c r="M33" s="3">
        <v>531582</v>
      </c>
      <c r="N33" s="3">
        <v>649292</v>
      </c>
      <c r="O33" s="3"/>
      <c r="P33" s="3">
        <v>32308971</v>
      </c>
      <c r="Q33" s="3">
        <v>34368399</v>
      </c>
      <c r="R33" s="3">
        <v>66677370</v>
      </c>
      <c r="S33" s="3"/>
      <c r="T33" s="8"/>
    </row>
    <row r="34" spans="1:20" x14ac:dyDescent="0.25">
      <c r="A34" s="3"/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20" x14ac:dyDescent="0.25">
      <c r="A35" s="3"/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1"/>
    </row>
    <row r="36" spans="1:20" x14ac:dyDescent="0.25">
      <c r="A36" s="3"/>
      <c r="B36" s="6"/>
      <c r="C36" s="3"/>
      <c r="D36" s="3">
        <f>SUM(D15:D34)</f>
        <v>480613485</v>
      </c>
      <c r="E36" s="3">
        <f>SUM(E15:E34)</f>
        <v>449092952</v>
      </c>
      <c r="F36" s="3">
        <f>SUM(F15:F34)</f>
        <v>929706437</v>
      </c>
      <c r="G36" s="3"/>
      <c r="H36" s="3">
        <f>SUM(H15:H34)</f>
        <v>116705745</v>
      </c>
      <c r="I36" s="3">
        <f>SUM(I15:I34)</f>
        <v>103799948</v>
      </c>
      <c r="J36" s="3">
        <f>SUM(J15:J34)</f>
        <v>220505693</v>
      </c>
      <c r="K36" s="3"/>
      <c r="L36" s="3">
        <f>SUM(L15:L34)</f>
        <v>3657297</v>
      </c>
      <c r="M36" s="3">
        <f>SUM(M15:M34)</f>
        <v>9533813.5</v>
      </c>
      <c r="N36" s="3">
        <f>SUM(N15:N34)</f>
        <v>13191110.5</v>
      </c>
      <c r="O36" s="3"/>
      <c r="P36" s="3">
        <f>SUM(P15:P34)</f>
        <v>600976527</v>
      </c>
      <c r="Q36" s="3">
        <f>SUM(Q15:Q34)</f>
        <v>562426713.5</v>
      </c>
      <c r="R36" s="3">
        <f>SUM(R15:R34)</f>
        <v>1163403240.5</v>
      </c>
      <c r="S36" s="1"/>
    </row>
    <row r="37" spans="1:20" x14ac:dyDescent="0.25">
      <c r="A37" s="3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1"/>
    </row>
    <row r="38" spans="1:20" x14ac:dyDescent="0.25">
      <c r="A38" s="3"/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"/>
    </row>
    <row r="39" spans="1:20" x14ac:dyDescent="0.25">
      <c r="A39" s="3" t="s">
        <v>29</v>
      </c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">
        <v>8</v>
      </c>
      <c r="Q39" s="4"/>
      <c r="R39" s="4"/>
      <c r="S39" s="1"/>
    </row>
    <row r="40" spans="1:20" x14ac:dyDescent="0.25">
      <c r="A40" s="3"/>
      <c r="B40" s="7"/>
      <c r="C40" s="3"/>
      <c r="D40" s="4" t="s">
        <v>9</v>
      </c>
      <c r="E40" s="4"/>
      <c r="F40" s="4"/>
      <c r="G40" s="3"/>
      <c r="H40" s="4" t="s">
        <v>10</v>
      </c>
      <c r="I40" s="4"/>
      <c r="J40" s="4"/>
      <c r="K40" s="3"/>
      <c r="L40" s="4" t="s">
        <v>11</v>
      </c>
      <c r="M40" s="4"/>
      <c r="N40" s="4"/>
      <c r="O40" s="3"/>
      <c r="P40" s="4" t="s">
        <v>30</v>
      </c>
      <c r="Q40" s="4"/>
      <c r="R40" s="4"/>
      <c r="S40" s="1"/>
    </row>
    <row r="41" spans="1:20" x14ac:dyDescent="0.25">
      <c r="A41" s="3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"/>
    </row>
    <row r="42" spans="1:20" x14ac:dyDescent="0.25">
      <c r="A42" s="3" t="s">
        <v>4</v>
      </c>
      <c r="B42" s="6" t="s">
        <v>13</v>
      </c>
      <c r="C42" s="3"/>
      <c r="D42" s="3" t="s">
        <v>14</v>
      </c>
      <c r="E42" s="3" t="s">
        <v>15</v>
      </c>
      <c r="F42" s="3" t="s">
        <v>16</v>
      </c>
      <c r="G42" s="3"/>
      <c r="H42" s="3" t="s">
        <v>14</v>
      </c>
      <c r="I42" s="3" t="s">
        <v>15</v>
      </c>
      <c r="J42" s="3" t="s">
        <v>16</v>
      </c>
      <c r="K42" s="3"/>
      <c r="L42" s="3" t="s">
        <v>14</v>
      </c>
      <c r="M42" s="3" t="s">
        <v>15</v>
      </c>
      <c r="N42" s="3" t="s">
        <v>16</v>
      </c>
      <c r="O42" s="3"/>
      <c r="P42" s="3" t="s">
        <v>14</v>
      </c>
      <c r="Q42" s="3" t="s">
        <v>15</v>
      </c>
      <c r="R42" s="3" t="s">
        <v>16</v>
      </c>
      <c r="S42" s="1"/>
    </row>
    <row r="43" spans="1:20" x14ac:dyDescent="0.25">
      <c r="A43" s="3"/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"/>
    </row>
    <row r="44" spans="1:20" x14ac:dyDescent="0.25">
      <c r="A44" s="3" t="s">
        <v>17</v>
      </c>
      <c r="B44" s="6">
        <v>2017</v>
      </c>
      <c r="C44" s="3"/>
      <c r="D44" s="3">
        <v>28306469</v>
      </c>
      <c r="E44" s="3">
        <v>29548028</v>
      </c>
      <c r="F44" s="3">
        <v>57854497</v>
      </c>
      <c r="G44" s="3"/>
      <c r="H44" s="3">
        <v>7794115</v>
      </c>
      <c r="I44" s="3">
        <v>7481490</v>
      </c>
      <c r="J44" s="3">
        <v>15275605</v>
      </c>
      <c r="K44" s="3"/>
      <c r="L44" s="3">
        <v>422302</v>
      </c>
      <c r="M44" s="3">
        <v>879113</v>
      </c>
      <c r="N44" s="3">
        <v>1301415</v>
      </c>
      <c r="O44" s="3"/>
      <c r="P44" s="3">
        <v>36522886</v>
      </c>
      <c r="Q44" s="3">
        <v>37908631</v>
      </c>
      <c r="R44" s="3">
        <v>74431517</v>
      </c>
      <c r="S44" s="3"/>
    </row>
    <row r="45" spans="1:20" x14ac:dyDescent="0.25">
      <c r="A45" s="3" t="s">
        <v>18</v>
      </c>
      <c r="B45" s="6">
        <v>2017</v>
      </c>
      <c r="C45" s="3"/>
      <c r="D45" s="3">
        <v>25768179</v>
      </c>
      <c r="E45" s="3">
        <v>26959240</v>
      </c>
      <c r="F45" s="3">
        <v>52727419</v>
      </c>
      <c r="G45" s="3"/>
      <c r="H45" s="3">
        <v>7090218</v>
      </c>
      <c r="I45" s="3">
        <v>6832349</v>
      </c>
      <c r="J45" s="3">
        <v>13922567</v>
      </c>
      <c r="K45" s="3"/>
      <c r="L45" s="3">
        <v>333907</v>
      </c>
      <c r="M45" s="3">
        <v>802547</v>
      </c>
      <c r="N45" s="3">
        <v>1136454</v>
      </c>
      <c r="O45" s="3"/>
      <c r="P45" s="3">
        <v>33192304</v>
      </c>
      <c r="Q45" s="3">
        <v>34594136</v>
      </c>
      <c r="R45" s="3">
        <v>67786440</v>
      </c>
      <c r="S45" s="3"/>
    </row>
    <row r="46" spans="1:20" x14ac:dyDescent="0.25">
      <c r="A46" s="3" t="s">
        <v>19</v>
      </c>
      <c r="B46" s="6">
        <v>2017</v>
      </c>
      <c r="C46" s="3"/>
      <c r="D46" s="3">
        <v>30404653</v>
      </c>
      <c r="E46" s="3">
        <v>27477500</v>
      </c>
      <c r="F46" s="3">
        <v>57882153</v>
      </c>
      <c r="G46" s="3"/>
      <c r="H46" s="3">
        <v>8340253</v>
      </c>
      <c r="I46" s="3">
        <v>6727005</v>
      </c>
      <c r="J46" s="3">
        <v>15067258</v>
      </c>
      <c r="K46" s="3"/>
      <c r="L46" s="3">
        <v>375428</v>
      </c>
      <c r="M46" s="3">
        <v>798761</v>
      </c>
      <c r="N46" s="3">
        <v>1174189</v>
      </c>
      <c r="O46" s="3"/>
      <c r="P46" s="3">
        <v>39120334</v>
      </c>
      <c r="Q46" s="3">
        <v>35003266</v>
      </c>
      <c r="R46" s="3">
        <v>74123600</v>
      </c>
      <c r="S46" s="3"/>
    </row>
    <row r="47" spans="1:20" x14ac:dyDescent="0.25">
      <c r="A47" s="3" t="s">
        <v>20</v>
      </c>
      <c r="B47" s="6">
        <v>2017</v>
      </c>
      <c r="C47" s="3"/>
      <c r="D47" s="3">
        <v>24135493</v>
      </c>
      <c r="E47" s="3">
        <v>25452573</v>
      </c>
      <c r="F47" s="3">
        <v>49588066</v>
      </c>
      <c r="G47" s="3"/>
      <c r="H47" s="3">
        <v>6810885</v>
      </c>
      <c r="I47" s="3">
        <v>6426261</v>
      </c>
      <c r="J47" s="3">
        <v>13237146</v>
      </c>
      <c r="K47" s="3"/>
      <c r="L47" s="3">
        <v>213112</v>
      </c>
      <c r="M47" s="3">
        <v>719612</v>
      </c>
      <c r="N47" s="3">
        <v>932724</v>
      </c>
      <c r="O47" s="3"/>
      <c r="P47" s="3">
        <v>31159490</v>
      </c>
      <c r="Q47" s="3">
        <v>32598446</v>
      </c>
      <c r="R47" s="3">
        <v>63757936</v>
      </c>
      <c r="S47" s="3"/>
    </row>
    <row r="48" spans="1:20" x14ac:dyDescent="0.25">
      <c r="A48" s="3" t="s">
        <v>21</v>
      </c>
      <c r="B48" s="6">
        <v>2017</v>
      </c>
      <c r="C48" s="3"/>
      <c r="D48" s="3">
        <v>25985035</v>
      </c>
      <c r="E48" s="3">
        <v>23519242</v>
      </c>
      <c r="F48" s="3">
        <v>49504277</v>
      </c>
      <c r="G48" s="3"/>
      <c r="H48" s="3">
        <v>7242000</v>
      </c>
      <c r="I48" s="3">
        <v>6229045</v>
      </c>
      <c r="J48" s="3">
        <v>13471045</v>
      </c>
      <c r="K48" s="3"/>
      <c r="L48" s="3">
        <v>210330</v>
      </c>
      <c r="M48" s="3">
        <v>663258</v>
      </c>
      <c r="N48" s="3">
        <v>873588</v>
      </c>
      <c r="O48" s="3"/>
      <c r="P48" s="3">
        <v>33437365</v>
      </c>
      <c r="Q48" s="3">
        <v>30411545</v>
      </c>
      <c r="R48" s="3">
        <v>63848910</v>
      </c>
      <c r="S48" s="3"/>
    </row>
    <row r="49" spans="1:19" x14ac:dyDescent="0.25">
      <c r="A49" s="3" t="s">
        <v>22</v>
      </c>
      <c r="B49" s="6">
        <v>2017</v>
      </c>
      <c r="C49" s="3"/>
      <c r="D49" s="3">
        <v>25848688</v>
      </c>
      <c r="E49" s="3">
        <v>21760622</v>
      </c>
      <c r="F49" s="3">
        <v>47609310</v>
      </c>
      <c r="G49" s="3"/>
      <c r="H49" s="3">
        <v>7929472</v>
      </c>
      <c r="I49" s="3">
        <v>6215300</v>
      </c>
      <c r="J49" s="3">
        <v>14144772</v>
      </c>
      <c r="K49" s="3"/>
      <c r="L49" s="3">
        <v>178062</v>
      </c>
      <c r="M49" s="3">
        <v>622981</v>
      </c>
      <c r="N49" s="3">
        <v>801043</v>
      </c>
      <c r="O49" s="3"/>
      <c r="P49" s="3">
        <v>33956222</v>
      </c>
      <c r="Q49" s="3">
        <v>28598903</v>
      </c>
      <c r="R49" s="3">
        <v>62555125</v>
      </c>
      <c r="S49" s="3"/>
    </row>
    <row r="50" spans="1:19" x14ac:dyDescent="0.25">
      <c r="A50" s="3" t="s">
        <v>23</v>
      </c>
      <c r="B50" s="6">
        <v>2017</v>
      </c>
      <c r="C50" s="3"/>
      <c r="D50" s="3">
        <v>25805939</v>
      </c>
      <c r="E50" s="3">
        <v>26946499</v>
      </c>
      <c r="F50" s="3">
        <v>52752438</v>
      </c>
      <c r="G50" s="3"/>
      <c r="H50" s="3">
        <v>7830458</v>
      </c>
      <c r="I50" s="3">
        <v>7703297</v>
      </c>
      <c r="J50" s="3">
        <v>15533755</v>
      </c>
      <c r="K50" s="3"/>
      <c r="L50" s="3">
        <v>155915</v>
      </c>
      <c r="M50" s="3">
        <v>687522</v>
      </c>
      <c r="N50" s="3">
        <v>843437</v>
      </c>
      <c r="O50" s="3"/>
      <c r="P50" s="3">
        <v>33792312</v>
      </c>
      <c r="Q50" s="3">
        <v>35337318</v>
      </c>
      <c r="R50" s="3">
        <v>69129630</v>
      </c>
      <c r="S50" s="3"/>
    </row>
    <row r="51" spans="1:19" x14ac:dyDescent="0.25">
      <c r="A51" s="3" t="s">
        <v>24</v>
      </c>
      <c r="B51" s="6">
        <v>2017</v>
      </c>
      <c r="C51" s="3"/>
      <c r="D51" s="3">
        <v>29562623</v>
      </c>
      <c r="E51" s="3">
        <v>23241407</v>
      </c>
      <c r="F51" s="3">
        <v>52804030</v>
      </c>
      <c r="G51" s="3"/>
      <c r="H51" s="3">
        <v>9046092</v>
      </c>
      <c r="I51" s="3">
        <v>6567947</v>
      </c>
      <c r="J51" s="3">
        <v>15614039</v>
      </c>
      <c r="K51" s="3"/>
      <c r="L51" s="3">
        <v>232640</v>
      </c>
      <c r="M51" s="3">
        <v>670065</v>
      </c>
      <c r="N51" s="3">
        <v>902705</v>
      </c>
      <c r="O51" s="3"/>
      <c r="P51" s="3">
        <v>38841355</v>
      </c>
      <c r="Q51" s="3">
        <v>30479419</v>
      </c>
      <c r="R51" s="3">
        <v>69320774</v>
      </c>
      <c r="S51" s="3"/>
    </row>
    <row r="52" spans="1:19" x14ac:dyDescent="0.25">
      <c r="A52" s="3" t="s">
        <v>25</v>
      </c>
      <c r="B52" s="6">
        <v>2017</v>
      </c>
      <c r="C52" s="3"/>
      <c r="D52" s="3">
        <v>26715019</v>
      </c>
      <c r="E52" s="3">
        <v>22054472</v>
      </c>
      <c r="F52" s="3">
        <v>48769491</v>
      </c>
      <c r="G52" s="3"/>
      <c r="H52" s="3">
        <v>7752167</v>
      </c>
      <c r="I52" s="3">
        <v>6049073</v>
      </c>
      <c r="J52" s="3">
        <v>13801240</v>
      </c>
      <c r="K52" s="3"/>
      <c r="L52" s="3">
        <v>282971</v>
      </c>
      <c r="M52" s="3">
        <v>771448</v>
      </c>
      <c r="N52" s="3">
        <v>1054419</v>
      </c>
      <c r="O52" s="3"/>
      <c r="P52" s="3">
        <v>34750157</v>
      </c>
      <c r="Q52" s="3">
        <v>28874993</v>
      </c>
      <c r="R52" s="3">
        <v>63625150</v>
      </c>
      <c r="S52" s="3"/>
    </row>
    <row r="53" spans="1:19" x14ac:dyDescent="0.25">
      <c r="A53" s="3" t="s">
        <v>26</v>
      </c>
      <c r="B53" s="6">
        <v>2017</v>
      </c>
      <c r="C53" s="3"/>
      <c r="D53" s="3">
        <v>25846110</v>
      </c>
      <c r="E53" s="3">
        <v>24898950.5</v>
      </c>
      <c r="F53" s="3">
        <v>50745060.5</v>
      </c>
      <c r="G53" s="3"/>
      <c r="H53" s="3">
        <v>6357328</v>
      </c>
      <c r="I53" s="3">
        <v>5960184.5</v>
      </c>
      <c r="J53" s="3">
        <v>12317512.5</v>
      </c>
      <c r="K53" s="3"/>
      <c r="L53" s="3">
        <v>301223</v>
      </c>
      <c r="M53" s="3">
        <v>778576.5</v>
      </c>
      <c r="N53" s="3">
        <v>1079799.5</v>
      </c>
      <c r="O53" s="3"/>
      <c r="P53" s="3">
        <v>32504661</v>
      </c>
      <c r="Q53" s="3">
        <v>31637711.5</v>
      </c>
      <c r="R53" s="3">
        <v>64142372.5</v>
      </c>
      <c r="S53" s="3"/>
    </row>
    <row r="54" spans="1:19" x14ac:dyDescent="0.25">
      <c r="A54" s="3" t="s">
        <v>27</v>
      </c>
      <c r="B54" s="6">
        <v>2017</v>
      </c>
      <c r="C54" s="3"/>
      <c r="D54" s="3">
        <v>25128783</v>
      </c>
      <c r="E54" s="3">
        <v>26392071</v>
      </c>
      <c r="F54" s="3">
        <v>51520854</v>
      </c>
      <c r="G54" s="3"/>
      <c r="H54" s="3">
        <v>6354561</v>
      </c>
      <c r="I54" s="3">
        <v>6507045</v>
      </c>
      <c r="J54" s="3">
        <v>12861606</v>
      </c>
      <c r="K54" s="3"/>
      <c r="L54" s="3">
        <v>370217</v>
      </c>
      <c r="M54" s="3">
        <v>847651</v>
      </c>
      <c r="N54" s="3">
        <v>1217868</v>
      </c>
      <c r="O54" s="3"/>
      <c r="P54" s="3">
        <v>31853561</v>
      </c>
      <c r="Q54" s="3">
        <v>33746767</v>
      </c>
      <c r="R54" s="3">
        <v>65600328</v>
      </c>
      <c r="S54" s="3"/>
    </row>
    <row r="55" spans="1:19" x14ac:dyDescent="0.25">
      <c r="A55" s="3" t="s">
        <v>28</v>
      </c>
      <c r="B55" s="6">
        <v>2017</v>
      </c>
      <c r="C55" s="3"/>
      <c r="D55" s="3">
        <v>33680977</v>
      </c>
      <c r="E55" s="3">
        <v>30129925</v>
      </c>
      <c r="F55" s="3">
        <v>63810902</v>
      </c>
      <c r="G55" s="3"/>
      <c r="H55" s="3">
        <v>7937257</v>
      </c>
      <c r="I55" s="3">
        <v>7307638</v>
      </c>
      <c r="J55" s="3">
        <v>15244895</v>
      </c>
      <c r="K55" s="3"/>
      <c r="L55" s="3">
        <v>523980</v>
      </c>
      <c r="M55" s="3">
        <v>944559</v>
      </c>
      <c r="N55" s="3">
        <v>1468539</v>
      </c>
      <c r="O55" s="3"/>
      <c r="P55" s="3">
        <v>42142214</v>
      </c>
      <c r="Q55" s="3">
        <v>38382122</v>
      </c>
      <c r="R55" s="3">
        <v>80524336</v>
      </c>
      <c r="S55" s="3"/>
    </row>
    <row r="56" spans="1:19" x14ac:dyDescent="0.25">
      <c r="A56" s="3" t="s">
        <v>17</v>
      </c>
      <c r="B56" s="6">
        <v>2018</v>
      </c>
      <c r="C56" s="3"/>
      <c r="D56" s="3">
        <v>31391965</v>
      </c>
      <c r="E56" s="3">
        <v>29377764</v>
      </c>
      <c r="F56" s="3">
        <v>60769729</v>
      </c>
      <c r="G56" s="3"/>
      <c r="H56" s="3">
        <v>8362816</v>
      </c>
      <c r="I56" s="3">
        <v>7987801</v>
      </c>
      <c r="J56" s="3">
        <v>16350617</v>
      </c>
      <c r="K56" s="3"/>
      <c r="L56" s="3">
        <v>465171</v>
      </c>
      <c r="M56" s="3">
        <v>931006</v>
      </c>
      <c r="N56" s="3">
        <v>1396177</v>
      </c>
      <c r="O56" s="3"/>
      <c r="P56" s="3">
        <v>40219952</v>
      </c>
      <c r="Q56" s="3">
        <v>38296571</v>
      </c>
      <c r="R56" s="3">
        <v>78516523</v>
      </c>
      <c r="S56" s="3"/>
    </row>
    <row r="57" spans="1:19" x14ac:dyDescent="0.25">
      <c r="A57" s="3" t="s">
        <v>18</v>
      </c>
      <c r="B57" s="6">
        <v>2018</v>
      </c>
      <c r="C57" s="3"/>
      <c r="D57" s="3">
        <v>26935805</v>
      </c>
      <c r="E57" s="3">
        <v>24420316</v>
      </c>
      <c r="F57" s="3">
        <v>51356121</v>
      </c>
      <c r="G57" s="3"/>
      <c r="H57" s="3">
        <v>7162295</v>
      </c>
      <c r="I57" s="3">
        <v>6578133</v>
      </c>
      <c r="J57" s="3">
        <v>13740428</v>
      </c>
      <c r="K57" s="3"/>
      <c r="L57" s="3">
        <v>351504</v>
      </c>
      <c r="M57" s="3">
        <v>782706</v>
      </c>
      <c r="N57" s="3">
        <v>1134210</v>
      </c>
      <c r="O57" s="3"/>
      <c r="P57" s="3">
        <v>34449604</v>
      </c>
      <c r="Q57" s="3">
        <v>31781155</v>
      </c>
      <c r="R57" s="3">
        <v>66230759</v>
      </c>
      <c r="S57" s="3"/>
    </row>
    <row r="58" spans="1:19" x14ac:dyDescent="0.25">
      <c r="A58" s="3" t="s">
        <v>19</v>
      </c>
      <c r="B58" s="6">
        <v>2018</v>
      </c>
      <c r="C58" s="3"/>
      <c r="D58" s="3">
        <v>29873514</v>
      </c>
      <c r="E58" s="3">
        <v>25370595</v>
      </c>
      <c r="F58" s="3">
        <v>55244109</v>
      </c>
      <c r="G58" s="3"/>
      <c r="H58" s="3">
        <v>7831427</v>
      </c>
      <c r="I58" s="3">
        <v>6681067</v>
      </c>
      <c r="J58" s="3">
        <v>14512494</v>
      </c>
      <c r="K58" s="3"/>
      <c r="L58" s="3">
        <v>352579</v>
      </c>
      <c r="M58" s="3">
        <v>739456</v>
      </c>
      <c r="N58" s="3">
        <v>1092035</v>
      </c>
      <c r="O58" s="3"/>
      <c r="P58" s="3">
        <v>38057520</v>
      </c>
      <c r="Q58" s="3">
        <v>32791118</v>
      </c>
      <c r="R58" s="3">
        <v>70848638</v>
      </c>
      <c r="S58" s="3"/>
    </row>
    <row r="59" spans="1:19" x14ac:dyDescent="0.25">
      <c r="A59" s="3" t="s">
        <v>20</v>
      </c>
      <c r="B59" s="6">
        <v>2018</v>
      </c>
      <c r="C59" s="3"/>
      <c r="D59" s="3">
        <v>24415740</v>
      </c>
      <c r="E59" s="3">
        <v>26073900</v>
      </c>
      <c r="F59" s="3">
        <v>50489640</v>
      </c>
      <c r="G59" s="3"/>
      <c r="H59" s="3">
        <v>6951087</v>
      </c>
      <c r="I59" s="3">
        <v>7192750</v>
      </c>
      <c r="J59" s="3">
        <v>14143837</v>
      </c>
      <c r="K59" s="3"/>
      <c r="L59" s="3">
        <v>225911</v>
      </c>
      <c r="M59" s="3">
        <v>788931</v>
      </c>
      <c r="N59" s="3">
        <v>1014842</v>
      </c>
      <c r="O59" s="3"/>
      <c r="P59" s="3">
        <v>31592738</v>
      </c>
      <c r="Q59" s="3">
        <v>34055581</v>
      </c>
      <c r="R59" s="3">
        <v>65648319</v>
      </c>
      <c r="S59" s="3"/>
    </row>
    <row r="60" spans="1:19" x14ac:dyDescent="0.25">
      <c r="A60" s="3" t="s">
        <v>21</v>
      </c>
      <c r="B60" s="6">
        <v>2018</v>
      </c>
      <c r="C60" s="3"/>
      <c r="D60" s="3">
        <v>26546252</v>
      </c>
      <c r="E60" s="3">
        <v>21826715</v>
      </c>
      <c r="F60" s="3">
        <v>48372967</v>
      </c>
      <c r="G60" s="3"/>
      <c r="H60" s="3">
        <v>7466433</v>
      </c>
      <c r="I60" s="3">
        <v>5778164</v>
      </c>
      <c r="J60" s="3">
        <v>13244597</v>
      </c>
      <c r="K60" s="3"/>
      <c r="L60" s="3">
        <v>224040</v>
      </c>
      <c r="M60" s="3">
        <v>665799</v>
      </c>
      <c r="N60" s="3">
        <v>889839</v>
      </c>
      <c r="O60" s="3"/>
      <c r="P60" s="3">
        <v>34236725</v>
      </c>
      <c r="Q60" s="3">
        <v>28270678</v>
      </c>
      <c r="R60" s="3">
        <v>62507403</v>
      </c>
      <c r="S60" s="3"/>
    </row>
    <row r="61" spans="1:19" x14ac:dyDescent="0.25">
      <c r="A61" s="3" t="s">
        <v>22</v>
      </c>
      <c r="B61" s="6">
        <v>2018</v>
      </c>
      <c r="C61" s="3"/>
      <c r="D61" s="3">
        <v>25443190</v>
      </c>
      <c r="E61" s="3">
        <v>20419259</v>
      </c>
      <c r="F61" s="3">
        <v>45862449</v>
      </c>
      <c r="G61" s="3"/>
      <c r="H61" s="3">
        <v>7994178</v>
      </c>
      <c r="I61" s="3">
        <v>6039908</v>
      </c>
      <c r="J61" s="3">
        <v>14034086</v>
      </c>
      <c r="K61" s="3"/>
      <c r="L61" s="3">
        <v>189359</v>
      </c>
      <c r="M61" s="3">
        <v>644464</v>
      </c>
      <c r="N61" s="3">
        <v>833823</v>
      </c>
      <c r="O61" s="3"/>
      <c r="P61" s="3">
        <v>33626727</v>
      </c>
      <c r="Q61" s="3">
        <v>27103631</v>
      </c>
      <c r="R61" s="3">
        <v>60730358</v>
      </c>
      <c r="S61" s="3"/>
    </row>
    <row r="62" spans="1:19" x14ac:dyDescent="0.25">
      <c r="A62" s="3" t="s">
        <v>23</v>
      </c>
      <c r="B62" s="6">
        <v>2018</v>
      </c>
      <c r="C62" s="3"/>
      <c r="D62" s="3">
        <v>27497959</v>
      </c>
      <c r="E62" s="3">
        <v>29301979</v>
      </c>
      <c r="F62" s="3">
        <v>56799938</v>
      </c>
      <c r="G62" s="3"/>
      <c r="H62" s="3">
        <v>8523806</v>
      </c>
      <c r="I62" s="3">
        <v>8498880</v>
      </c>
      <c r="J62" s="3">
        <v>17022686</v>
      </c>
      <c r="K62" s="3"/>
      <c r="L62" s="3">
        <v>167912</v>
      </c>
      <c r="M62" s="3">
        <v>759913</v>
      </c>
      <c r="N62" s="3">
        <v>927825</v>
      </c>
      <c r="O62" s="3"/>
      <c r="P62" s="3">
        <v>36189677</v>
      </c>
      <c r="Q62" s="3">
        <v>38560772</v>
      </c>
      <c r="R62" s="3">
        <v>74750449</v>
      </c>
      <c r="S62" s="3"/>
    </row>
    <row r="63" spans="1:19" x14ac:dyDescent="0.25">
      <c r="A63" s="3"/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1"/>
    </row>
    <row r="65" spans="1:18" x14ac:dyDescent="0.25">
      <c r="A65" s="3"/>
      <c r="B65" s="5"/>
      <c r="C65" s="3"/>
      <c r="D65" s="3">
        <f>SUM(D44:D63)</f>
        <v>519292393</v>
      </c>
      <c r="E65" s="3">
        <f t="shared" ref="E65:F65" si="0">SUM(E44:E63)</f>
        <v>485171057.5</v>
      </c>
      <c r="F65" s="3">
        <f t="shared" si="0"/>
        <v>1004463450.5</v>
      </c>
      <c r="G65" s="3"/>
      <c r="H65" s="3">
        <f>SUM(H44:H63)</f>
        <v>144776848</v>
      </c>
      <c r="I65" s="3">
        <f t="shared" ref="I65:J65" si="1">SUM(I44:I63)</f>
        <v>128763337.5</v>
      </c>
      <c r="J65" s="3">
        <f t="shared" si="1"/>
        <v>273540185.5</v>
      </c>
      <c r="K65" s="3"/>
      <c r="L65" s="3">
        <f>SUM(L44:L63)</f>
        <v>5576563</v>
      </c>
      <c r="M65" s="3">
        <f t="shared" ref="M65:N65" si="2">SUM(M44:M63)</f>
        <v>14498368.5</v>
      </c>
      <c r="N65" s="3">
        <f t="shared" si="2"/>
        <v>20074931.5</v>
      </c>
      <c r="O65" s="3"/>
      <c r="P65" s="3">
        <f>SUM(P44:P63)</f>
        <v>669645804</v>
      </c>
      <c r="Q65" s="3">
        <f t="shared" ref="Q65:R65" si="3">SUM(Q44:Q63)</f>
        <v>628432763.5</v>
      </c>
      <c r="R65" s="3">
        <f t="shared" si="3"/>
        <v>1298078567.5</v>
      </c>
    </row>
    <row r="66" spans="1:18" x14ac:dyDescent="0.25">
      <c r="A66" s="3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25">
      <c r="A68" s="3" t="s">
        <v>31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25">
      <c r="A69" s="9"/>
      <c r="B69" s="9"/>
      <c r="C69" s="9"/>
      <c r="D69" s="9" t="s">
        <v>32</v>
      </c>
      <c r="E69" s="9"/>
      <c r="F69" s="9"/>
      <c r="G69" s="9"/>
      <c r="H69" s="15" t="s">
        <v>29</v>
      </c>
      <c r="I69" s="15"/>
      <c r="J69" s="15"/>
      <c r="K69" s="3"/>
      <c r="L69" s="3"/>
      <c r="M69" s="3"/>
      <c r="N69" s="3"/>
      <c r="O69" s="3"/>
      <c r="P69" s="3"/>
      <c r="Q69" s="3"/>
      <c r="R69" s="3"/>
    </row>
    <row r="70" spans="1:1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3"/>
      <c r="L70" s="3"/>
      <c r="M70" s="3"/>
      <c r="N70" s="3"/>
      <c r="O70" s="3"/>
      <c r="P70" s="3"/>
      <c r="Q70" s="3"/>
      <c r="R70" s="3"/>
    </row>
    <row r="71" spans="1:18" x14ac:dyDescent="0.25">
      <c r="A71" s="9" t="s">
        <v>4</v>
      </c>
      <c r="B71" s="10" t="s">
        <v>13</v>
      </c>
      <c r="C71" s="9"/>
      <c r="D71" s="10" t="s">
        <v>3</v>
      </c>
      <c r="E71" s="10" t="s">
        <v>33</v>
      </c>
      <c r="F71" s="10" t="s">
        <v>34</v>
      </c>
      <c r="G71" s="9"/>
      <c r="H71" s="10" t="s">
        <v>3</v>
      </c>
      <c r="I71" s="10" t="s">
        <v>33</v>
      </c>
      <c r="J71" s="10" t="s">
        <v>34</v>
      </c>
      <c r="K71" s="3"/>
      <c r="L71" s="3"/>
      <c r="M71" s="3"/>
      <c r="N71" s="3"/>
      <c r="O71" s="3"/>
      <c r="P71" s="3"/>
      <c r="Q71" s="3"/>
      <c r="R71" s="3"/>
    </row>
    <row r="72" spans="1:18" x14ac:dyDescent="0.25">
      <c r="A72" s="9"/>
      <c r="B72" s="10"/>
      <c r="C72" s="9"/>
      <c r="D72" s="10"/>
      <c r="E72" s="10"/>
      <c r="F72" s="10"/>
      <c r="G72" s="9"/>
      <c r="H72" s="10"/>
      <c r="I72" s="10"/>
      <c r="J72" s="10"/>
      <c r="K72" s="3"/>
      <c r="L72" s="3"/>
      <c r="M72" s="3"/>
      <c r="N72" s="3"/>
      <c r="O72" s="3"/>
      <c r="P72" s="3"/>
      <c r="Q72" s="3"/>
      <c r="R72" s="3"/>
    </row>
    <row r="73" spans="1:18" x14ac:dyDescent="0.25">
      <c r="A73" s="9" t="s">
        <v>17</v>
      </c>
      <c r="B73" s="6">
        <v>2017</v>
      </c>
      <c r="C73" s="9"/>
      <c r="D73" s="10">
        <v>134276</v>
      </c>
      <c r="E73" s="12">
        <v>42743</v>
      </c>
      <c r="F73" s="10">
        <v>18</v>
      </c>
      <c r="G73" s="14"/>
      <c r="H73" s="10">
        <v>148574</v>
      </c>
      <c r="I73" s="12">
        <v>42743</v>
      </c>
      <c r="J73" s="11">
        <v>18</v>
      </c>
      <c r="K73" s="3"/>
      <c r="L73" s="3"/>
      <c r="M73" s="3"/>
      <c r="N73" s="3"/>
      <c r="O73" s="3"/>
      <c r="P73" s="3"/>
      <c r="Q73" s="3"/>
      <c r="R73" s="3"/>
    </row>
    <row r="74" spans="1:18" x14ac:dyDescent="0.25">
      <c r="A74" s="9" t="s">
        <v>18</v>
      </c>
      <c r="B74" s="6">
        <v>2017</v>
      </c>
      <c r="C74" s="9"/>
      <c r="D74" s="10">
        <v>134474</v>
      </c>
      <c r="E74" s="12">
        <v>42777</v>
      </c>
      <c r="F74" s="10">
        <v>19</v>
      </c>
      <c r="G74" s="14"/>
      <c r="H74" s="10">
        <v>148336</v>
      </c>
      <c r="I74" s="12">
        <v>42777</v>
      </c>
      <c r="J74" s="11">
        <v>18</v>
      </c>
      <c r="K74" s="3"/>
      <c r="L74" s="3"/>
      <c r="M74" s="3"/>
      <c r="N74" s="3"/>
      <c r="O74" s="3"/>
      <c r="P74" s="3"/>
      <c r="Q74" s="3"/>
      <c r="R74" s="3"/>
    </row>
    <row r="75" spans="1:18" x14ac:dyDescent="0.25">
      <c r="A75" s="9" t="s">
        <v>19</v>
      </c>
      <c r="B75" s="6">
        <v>2017</v>
      </c>
      <c r="C75" s="9"/>
      <c r="D75" s="10">
        <v>136791</v>
      </c>
      <c r="E75" s="12">
        <v>42805</v>
      </c>
      <c r="F75" s="10">
        <v>19</v>
      </c>
      <c r="G75" s="14"/>
      <c r="H75" s="10">
        <v>150799</v>
      </c>
      <c r="I75" s="12">
        <v>42805</v>
      </c>
      <c r="J75" s="11">
        <v>19</v>
      </c>
      <c r="K75" s="3"/>
      <c r="L75" s="3"/>
      <c r="M75" s="3"/>
      <c r="N75" s="3"/>
      <c r="O75" s="3"/>
      <c r="P75" s="3"/>
      <c r="Q75" s="3"/>
      <c r="R75" s="3"/>
    </row>
    <row r="76" spans="1:18" x14ac:dyDescent="0.25">
      <c r="A76" s="9" t="s">
        <v>20</v>
      </c>
      <c r="B76" s="6">
        <v>2017</v>
      </c>
      <c r="C76" s="9"/>
      <c r="D76" s="10">
        <v>109981</v>
      </c>
      <c r="E76" s="12">
        <v>42829</v>
      </c>
      <c r="F76" s="10">
        <v>20</v>
      </c>
      <c r="G76" s="14"/>
      <c r="H76" s="10">
        <v>121688</v>
      </c>
      <c r="I76" s="12">
        <v>42829</v>
      </c>
      <c r="J76" s="11">
        <v>20</v>
      </c>
      <c r="K76" s="3"/>
      <c r="L76" s="3"/>
      <c r="M76" s="3"/>
      <c r="N76" s="3"/>
      <c r="O76" s="3"/>
      <c r="P76" s="3"/>
      <c r="Q76" s="3"/>
      <c r="R76" s="3"/>
    </row>
    <row r="77" spans="1:18" x14ac:dyDescent="0.25">
      <c r="A77" s="9" t="s">
        <v>21</v>
      </c>
      <c r="B77" s="6">
        <v>2017</v>
      </c>
      <c r="C77" s="9"/>
      <c r="D77" s="10">
        <v>108181</v>
      </c>
      <c r="E77" s="12">
        <v>42869</v>
      </c>
      <c r="F77" s="10">
        <v>20</v>
      </c>
      <c r="G77" s="14"/>
      <c r="H77" s="10">
        <v>119133</v>
      </c>
      <c r="I77" s="12">
        <v>42869</v>
      </c>
      <c r="J77" s="11">
        <v>20</v>
      </c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9" t="s">
        <v>22</v>
      </c>
      <c r="B78" s="6">
        <v>2017</v>
      </c>
      <c r="C78" s="9"/>
      <c r="D78" s="10">
        <v>116417</v>
      </c>
      <c r="E78" s="12">
        <v>42898</v>
      </c>
      <c r="F78" s="10">
        <v>21</v>
      </c>
      <c r="G78" s="14"/>
      <c r="H78" s="10">
        <v>130157</v>
      </c>
      <c r="I78" s="12">
        <v>42898</v>
      </c>
      <c r="J78" s="11">
        <v>21</v>
      </c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9" t="s">
        <v>23</v>
      </c>
      <c r="B79" s="6">
        <v>2017</v>
      </c>
      <c r="C79" s="9"/>
      <c r="D79" s="10">
        <v>118902</v>
      </c>
      <c r="E79" s="12">
        <v>42936</v>
      </c>
      <c r="F79" s="10">
        <v>21</v>
      </c>
      <c r="G79" s="14"/>
      <c r="H79" s="10">
        <v>133229</v>
      </c>
      <c r="I79" s="12">
        <v>42936</v>
      </c>
      <c r="J79" s="11">
        <v>21</v>
      </c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9" t="s">
        <v>24</v>
      </c>
      <c r="B80" s="6">
        <v>2017</v>
      </c>
      <c r="C80" s="9"/>
      <c r="D80" s="10">
        <v>118440</v>
      </c>
      <c r="E80" s="12">
        <v>42969</v>
      </c>
      <c r="F80" s="10">
        <v>20</v>
      </c>
      <c r="G80" s="14"/>
      <c r="H80" s="10">
        <v>132827</v>
      </c>
      <c r="I80" s="12">
        <v>42969</v>
      </c>
      <c r="J80" s="11">
        <v>20</v>
      </c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9" t="s">
        <v>25</v>
      </c>
      <c r="B81" s="6">
        <v>2017</v>
      </c>
      <c r="C81" s="9"/>
      <c r="D81" s="10">
        <v>127908</v>
      </c>
      <c r="E81" s="12">
        <v>43002</v>
      </c>
      <c r="F81" s="10">
        <v>20</v>
      </c>
      <c r="G81" s="14"/>
      <c r="H81" s="10">
        <v>142712</v>
      </c>
      <c r="I81" s="12">
        <v>43002</v>
      </c>
      <c r="J81" s="11">
        <v>20</v>
      </c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9" t="s">
        <v>26</v>
      </c>
      <c r="B82" s="6">
        <v>2017</v>
      </c>
      <c r="C82" s="9"/>
      <c r="D82" s="10">
        <v>114113</v>
      </c>
      <c r="E82" s="12">
        <v>43017</v>
      </c>
      <c r="F82" s="10">
        <v>19</v>
      </c>
      <c r="G82" s="9"/>
      <c r="H82" s="10">
        <v>127281</v>
      </c>
      <c r="I82" s="12">
        <v>43017</v>
      </c>
      <c r="J82" s="11">
        <v>19</v>
      </c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9" t="s">
        <v>27</v>
      </c>
      <c r="B83" s="6">
        <v>2017</v>
      </c>
      <c r="C83" s="9"/>
      <c r="D83" s="10">
        <v>121080</v>
      </c>
      <c r="E83" s="12">
        <v>43051</v>
      </c>
      <c r="F83" s="10">
        <v>18</v>
      </c>
      <c r="G83" s="9"/>
      <c r="H83" s="10">
        <v>134309</v>
      </c>
      <c r="I83" s="12">
        <v>43066</v>
      </c>
      <c r="J83" s="11">
        <v>19</v>
      </c>
      <c r="K83" s="3"/>
      <c r="L83" s="3"/>
      <c r="M83" s="3"/>
      <c r="N83" s="3"/>
      <c r="O83" s="3"/>
      <c r="P83" s="3"/>
      <c r="Q83" s="3"/>
      <c r="R83" s="3"/>
    </row>
    <row r="84" spans="1:18" x14ac:dyDescent="0.25">
      <c r="A84" s="9" t="s">
        <v>28</v>
      </c>
      <c r="B84" s="6">
        <v>2017</v>
      </c>
      <c r="C84" s="9"/>
      <c r="D84" s="10">
        <v>149328</v>
      </c>
      <c r="E84" s="12">
        <v>43100</v>
      </c>
      <c r="F84" s="10">
        <v>18</v>
      </c>
      <c r="G84" s="9"/>
      <c r="H84" s="10">
        <v>165122</v>
      </c>
      <c r="I84" s="12">
        <v>43100</v>
      </c>
      <c r="J84" s="11">
        <v>18</v>
      </c>
      <c r="K84" s="3"/>
      <c r="L84" s="3"/>
      <c r="M84" s="3"/>
      <c r="N84" s="3"/>
      <c r="O84" s="3"/>
      <c r="P84" s="3"/>
      <c r="Q84" s="3"/>
      <c r="R84" s="3"/>
    </row>
    <row r="85" spans="1:18" x14ac:dyDescent="0.25">
      <c r="A85" s="9" t="s">
        <v>17</v>
      </c>
      <c r="B85" s="6">
        <v>2018</v>
      </c>
      <c r="C85" s="9"/>
      <c r="D85" s="10">
        <v>143846</v>
      </c>
      <c r="E85" s="12">
        <v>43106</v>
      </c>
      <c r="F85" s="10">
        <v>18</v>
      </c>
      <c r="G85" s="9"/>
      <c r="H85" s="10">
        <v>159221</v>
      </c>
      <c r="I85" s="12">
        <v>43106</v>
      </c>
      <c r="J85" s="11">
        <v>18</v>
      </c>
      <c r="K85" s="3"/>
      <c r="L85" s="3"/>
      <c r="M85" s="3"/>
      <c r="N85" s="3"/>
      <c r="O85" s="3"/>
      <c r="P85" s="3"/>
      <c r="Q85" s="3"/>
      <c r="R85" s="3"/>
    </row>
    <row r="86" spans="1:18" x14ac:dyDescent="0.25">
      <c r="A86" s="9" t="s">
        <v>18</v>
      </c>
      <c r="B86" s="6">
        <v>2018</v>
      </c>
      <c r="C86" s="9"/>
      <c r="D86" s="10">
        <v>129379</v>
      </c>
      <c r="E86" s="12">
        <v>43134</v>
      </c>
      <c r="F86" s="10">
        <v>19</v>
      </c>
      <c r="G86" s="9"/>
      <c r="H86" s="10">
        <v>142937</v>
      </c>
      <c r="I86" s="12">
        <v>43134</v>
      </c>
      <c r="J86" s="11">
        <v>19</v>
      </c>
      <c r="K86" s="3"/>
      <c r="L86" s="3"/>
      <c r="M86" s="3"/>
      <c r="N86" s="3"/>
      <c r="O86" s="3"/>
      <c r="P86" s="3"/>
      <c r="Q86" s="3"/>
      <c r="R86" s="3"/>
    </row>
    <row r="87" spans="1:18" x14ac:dyDescent="0.25">
      <c r="A87" s="9" t="s">
        <v>19</v>
      </c>
      <c r="B87" s="6">
        <v>2018</v>
      </c>
      <c r="C87" s="9"/>
      <c r="D87" s="10">
        <v>126284</v>
      </c>
      <c r="E87" s="12">
        <v>43177</v>
      </c>
      <c r="F87" s="10">
        <v>20</v>
      </c>
      <c r="G87" s="9"/>
      <c r="H87" s="10">
        <v>138993</v>
      </c>
      <c r="I87" s="12">
        <v>43177</v>
      </c>
      <c r="J87" s="11">
        <v>20</v>
      </c>
      <c r="K87" s="3"/>
      <c r="L87" s="3"/>
      <c r="M87" s="3"/>
      <c r="N87" s="3"/>
      <c r="O87" s="3"/>
      <c r="P87" s="3"/>
      <c r="Q87" s="3"/>
      <c r="R87" s="3"/>
    </row>
    <row r="88" spans="1:18" x14ac:dyDescent="0.25">
      <c r="A88" s="9" t="s">
        <v>20</v>
      </c>
      <c r="B88" s="6">
        <v>2018</v>
      </c>
      <c r="C88" s="9"/>
      <c r="D88" s="10">
        <v>113290</v>
      </c>
      <c r="E88" s="12">
        <v>43206</v>
      </c>
      <c r="F88" s="10">
        <v>20</v>
      </c>
      <c r="G88" s="9"/>
      <c r="H88" s="10">
        <v>124502</v>
      </c>
      <c r="I88" s="12">
        <v>43206</v>
      </c>
      <c r="J88" s="11">
        <v>20</v>
      </c>
      <c r="K88" s="3"/>
      <c r="L88" s="3"/>
      <c r="M88" s="3"/>
      <c r="N88" s="3"/>
      <c r="O88" s="3"/>
      <c r="P88" s="3"/>
      <c r="Q88" s="3"/>
      <c r="R88" s="3"/>
    </row>
    <row r="89" spans="1:18" x14ac:dyDescent="0.25">
      <c r="A89" s="9" t="s">
        <v>21</v>
      </c>
      <c r="B89" s="6">
        <v>2018</v>
      </c>
      <c r="C89" s="9"/>
      <c r="D89" s="10">
        <v>103306</v>
      </c>
      <c r="E89" s="12">
        <v>43226</v>
      </c>
      <c r="F89" s="10">
        <v>20</v>
      </c>
      <c r="G89" s="9"/>
      <c r="H89" s="10">
        <v>113295</v>
      </c>
      <c r="I89" s="12">
        <v>43251</v>
      </c>
      <c r="J89" s="11">
        <v>21</v>
      </c>
      <c r="K89" s="3"/>
      <c r="L89" s="3"/>
      <c r="M89" s="3"/>
      <c r="N89" s="3"/>
      <c r="O89" s="3"/>
      <c r="P89" s="3"/>
      <c r="Q89" s="3"/>
      <c r="R89" s="3"/>
    </row>
    <row r="90" spans="1:18" x14ac:dyDescent="0.25">
      <c r="A90" s="9" t="s">
        <v>22</v>
      </c>
      <c r="B90" s="6">
        <v>2018</v>
      </c>
      <c r="C90" s="9"/>
      <c r="D90" s="10">
        <v>109869</v>
      </c>
      <c r="E90" s="12">
        <v>43281</v>
      </c>
      <c r="F90" s="10">
        <v>18</v>
      </c>
      <c r="G90" s="9"/>
      <c r="H90" s="10">
        <v>122141</v>
      </c>
      <c r="I90" s="12">
        <v>43281</v>
      </c>
      <c r="J90" s="11">
        <v>18</v>
      </c>
      <c r="K90" s="3"/>
      <c r="L90" s="3"/>
      <c r="M90" s="3"/>
      <c r="N90" s="3"/>
      <c r="O90" s="3"/>
      <c r="P90" s="3"/>
      <c r="Q90" s="3"/>
      <c r="R90" s="3"/>
    </row>
    <row r="91" spans="1:18" x14ac:dyDescent="0.25">
      <c r="A91" s="9" t="s">
        <v>23</v>
      </c>
      <c r="B91" s="6">
        <v>2018</v>
      </c>
      <c r="C91" s="9"/>
      <c r="D91" s="10">
        <v>132620</v>
      </c>
      <c r="E91" s="12">
        <v>43286</v>
      </c>
      <c r="F91" s="10">
        <v>19</v>
      </c>
      <c r="G91" s="9"/>
      <c r="H91" s="10">
        <v>147699</v>
      </c>
      <c r="I91" s="12">
        <v>43286</v>
      </c>
      <c r="J91" s="11">
        <v>19</v>
      </c>
      <c r="K91" s="3"/>
      <c r="L91" s="3"/>
      <c r="M91" s="3"/>
      <c r="N91" s="3"/>
      <c r="O91" s="3"/>
      <c r="P91" s="3"/>
      <c r="Q91" s="3"/>
      <c r="R91" s="3"/>
    </row>
    <row r="92" spans="1:18" x14ac:dyDescent="0.25">
      <c r="A92" s="9"/>
      <c r="B92" s="11"/>
      <c r="C92" s="9"/>
      <c r="D92" s="10"/>
      <c r="E92" s="12"/>
      <c r="F92" s="10"/>
      <c r="G92" s="9"/>
      <c r="H92" s="10"/>
      <c r="I92" s="12"/>
      <c r="J92" s="13"/>
      <c r="K92" s="3"/>
      <c r="L92" s="3"/>
      <c r="M92" s="3"/>
      <c r="N92" s="3"/>
      <c r="O92" s="3"/>
      <c r="P92" s="3"/>
      <c r="Q92" s="3"/>
      <c r="R92" s="3"/>
    </row>
    <row r="93" spans="1:18" x14ac:dyDescent="0.25">
      <c r="A93" s="1"/>
      <c r="B93" s="3"/>
      <c r="C93" s="3"/>
      <c r="D93" s="3"/>
      <c r="E93" s="1"/>
      <c r="F93" s="1"/>
      <c r="G93" s="3"/>
      <c r="H93" s="3"/>
      <c r="I93" s="1"/>
      <c r="J93" s="1"/>
      <c r="K93" s="3"/>
      <c r="L93" s="3"/>
      <c r="M93" s="3"/>
      <c r="N93" s="3"/>
      <c r="O93" s="3"/>
      <c r="P93" s="3"/>
      <c r="Q93" s="3"/>
      <c r="R9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Bangor Hydro Electric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Stewart, Tyler</dc:creator>
  <cp:lastModifiedBy>DUTRA, STEVEN</cp:lastModifiedBy>
  <dcterms:created xsi:type="dcterms:W3CDTF">2016-08-24T15:22:24Z</dcterms:created>
  <dcterms:modified xsi:type="dcterms:W3CDTF">2018-08-17T15:17:08Z</dcterms:modified>
</cp:coreProperties>
</file>