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3685" windowHeight="6615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X16" i="6" l="1"/>
  <c r="X17" i="6"/>
  <c r="X31" i="6"/>
  <c r="X32" i="6"/>
  <c r="W16" i="6"/>
  <c r="W31" i="6"/>
  <c r="W17" i="6"/>
  <c r="W32" i="6"/>
  <c r="F16" i="6"/>
  <c r="F31" i="6"/>
  <c r="G16" i="6"/>
  <c r="G31" i="6"/>
  <c r="H16" i="6"/>
  <c r="H31" i="6"/>
  <c r="I16" i="6"/>
  <c r="I31" i="6"/>
  <c r="J16" i="6"/>
  <c r="J31" i="6"/>
  <c r="K16" i="6"/>
  <c r="K31" i="6"/>
  <c r="L16" i="6"/>
  <c r="L31" i="6"/>
  <c r="M16" i="6"/>
  <c r="M31" i="6"/>
  <c r="N16" i="6"/>
  <c r="N31" i="6"/>
  <c r="O16" i="6"/>
  <c r="O31" i="6"/>
  <c r="P16" i="6"/>
  <c r="P31" i="6"/>
  <c r="Q16" i="6"/>
  <c r="Q31" i="6"/>
  <c r="R16" i="6"/>
  <c r="R31" i="6"/>
  <c r="S16" i="6"/>
  <c r="S31" i="6"/>
  <c r="T16" i="6"/>
  <c r="T31" i="6"/>
  <c r="U16" i="6"/>
  <c r="U31" i="6"/>
  <c r="V16" i="6"/>
  <c r="V31" i="6"/>
  <c r="F17" i="6"/>
  <c r="F32" i="6"/>
  <c r="G17" i="6"/>
  <c r="G32" i="6"/>
  <c r="H17" i="6"/>
  <c r="H32" i="6"/>
  <c r="I17" i="6"/>
  <c r="I32" i="6"/>
  <c r="J17" i="6"/>
  <c r="J32" i="6"/>
  <c r="K17" i="6"/>
  <c r="K32" i="6"/>
  <c r="L17" i="6"/>
  <c r="L32" i="6"/>
  <c r="M17" i="6"/>
  <c r="M32" i="6"/>
  <c r="N17" i="6"/>
  <c r="N32" i="6"/>
  <c r="O17" i="6"/>
  <c r="O32" i="6"/>
  <c r="P17" i="6"/>
  <c r="P32" i="6"/>
  <c r="Q17" i="6"/>
  <c r="Q32" i="6"/>
  <c r="R17" i="6"/>
  <c r="R32" i="6"/>
  <c r="S17" i="6"/>
  <c r="S32" i="6"/>
  <c r="T17" i="6"/>
  <c r="T32" i="6"/>
  <c r="U17" i="6"/>
  <c r="U32" i="6"/>
  <c r="V17" i="6"/>
  <c r="V32" i="6"/>
  <c r="E17" i="6"/>
  <c r="E32" i="6"/>
  <c r="E16" i="6"/>
  <c r="E31" i="6"/>
</calcChain>
</file>

<file path=xl/sharedStrings.xml><?xml version="1.0" encoding="utf-8"?>
<sst xmlns="http://schemas.openxmlformats.org/spreadsheetml/2006/main" count="22" uniqueCount="12">
  <si>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</si>
  <si>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</si>
  <si>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</si>
  <si>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</si>
  <si>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</si>
  <si>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</si>
  <si>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</si>
  <si>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</si>
  <si>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Small Standard Offer Group Billing Determinants, Standard Offer Only Customers</t>
  </si>
  <si>
    <t>Secondary Voltage</t>
  </si>
  <si>
    <t>Primary Voltage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</si>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</sst>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#,##0.000000"/>
    <numFmt numFmtId="166" formatCode="_(* #,##0_);_(* \(#,##0\);_(* &quot;-&quot;??_);_(@_)"/>
  </numFmts>
  <fonts count="4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17" fontId="2" fillId="0" borderId="4" xfId="0" applyNumberFormat="1" applyFont="1" applyFill="1" applyBorder="1"/>
    <xf numFmtId="164" fontId="1" fillId="0" borderId="4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0" fontId="0" fillId="0" borderId="3" xfId="0" applyFill="1" applyBorder="1"/>
    <xf numFmtId="3" fontId="0" fillId="0" borderId="3" xfId="0" applyNumberFormat="1" applyFill="1" applyBorder="1"/>
    <xf numFmtId="0" fontId="0" fillId="0" borderId="0" xfId="0" quotePrefix="1" applyFill="1" applyBorder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0" fontId="0" fillId="0" borderId="1" xfId="0" applyFill="1" applyBorder="1"/>
    <xf numFmtId="165" fontId="1" fillId="0" borderId="0" xfId="0" applyNumberFormat="1" applyFont="1" applyFill="1"/>
    <xf numFmtId="165" fontId="0" fillId="0" borderId="0" xfId="0" applyNumberFormat="1" applyFill="1"/>
    <xf numFmtId="166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workbookViewId="0"/>
  </sheetViews>
  <sheetFormatPr defaultRowHeight="12.75" x14ac:dyDescent="0.2"/>
  <cols>
    <col min="1" max="4" width="9.140625" style="4"/>
    <col min="5" max="14" width="10.140625" style="4" bestFit="1" customWidth="1"/>
    <col min="15" max="15" width="11.140625" style="4" bestFit="1" customWidth="1"/>
    <col min="16" max="24" width="10.140625" style="4" bestFit="1" customWidth="1"/>
    <col min="25" max="16384" width="9.140625" style="4"/>
  </cols>
  <sheetData>
    <row r="1" spans="1:24" x14ac:dyDescent="0.2">
      <c r="A1" s="3" t="s">
        <v>7</v>
      </c>
    </row>
    <row r="3" spans="1:24" x14ac:dyDescent="0.2">
      <c r="A3" s="3" t="s">
        <v>8</v>
      </c>
    </row>
    <row r="4" spans="1:24" ht="13.5" thickBot="1" x14ac:dyDescent="0.25"/>
    <row r="5" spans="1:24" ht="14.25" thickTop="1" thickBot="1" x14ac:dyDescent="0.25">
      <c r="A5" s="5" t="s">
        <v>0</v>
      </c>
      <c r="B5" s="5"/>
      <c r="C5" s="5"/>
      <c r="D5" s="5"/>
      <c r="E5" s="6">
        <v>42370</v>
      </c>
      <c r="F5" s="6">
        <v>42401</v>
      </c>
      <c r="G5" s="6">
        <v>42430</v>
      </c>
      <c r="H5" s="6">
        <v>42461</v>
      </c>
      <c r="I5" s="6">
        <v>42491</v>
      </c>
      <c r="J5" s="6">
        <v>42522</v>
      </c>
      <c r="K5" s="6">
        <v>42552</v>
      </c>
      <c r="L5" s="6">
        <v>42583</v>
      </c>
      <c r="M5" s="6">
        <v>42614</v>
      </c>
      <c r="N5" s="6">
        <v>42644</v>
      </c>
      <c r="O5" s="6">
        <v>42675</v>
      </c>
      <c r="P5" s="6">
        <v>42705</v>
      </c>
      <c r="Q5" s="6">
        <v>42736</v>
      </c>
      <c r="R5" s="6">
        <v>42767</v>
      </c>
      <c r="S5" s="6">
        <v>42795</v>
      </c>
      <c r="T5" s="6">
        <v>42826</v>
      </c>
      <c r="U5" s="6">
        <v>42856</v>
      </c>
      <c r="V5" s="6">
        <v>42887</v>
      </c>
      <c r="W5" s="6">
        <v>42917</v>
      </c>
      <c r="X5" s="6">
        <v>42948</v>
      </c>
    </row>
    <row r="6" spans="1:24" ht="13.5" thickTop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">
      <c r="A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">
      <c r="D8" s="4" t="s">
        <v>2</v>
      </c>
      <c r="E8" s="1">
        <v>95210</v>
      </c>
      <c r="F8" s="1">
        <v>95179</v>
      </c>
      <c r="G8" s="1">
        <v>95243</v>
      </c>
      <c r="H8" s="1">
        <v>95737</v>
      </c>
      <c r="I8" s="1">
        <v>96121</v>
      </c>
      <c r="J8" s="1">
        <v>96075</v>
      </c>
      <c r="K8" s="1">
        <v>95977</v>
      </c>
      <c r="L8" s="1">
        <v>95893</v>
      </c>
      <c r="M8" s="1">
        <v>95960</v>
      </c>
      <c r="N8" s="1">
        <v>95691</v>
      </c>
      <c r="O8" s="1">
        <v>95653</v>
      </c>
      <c r="P8" s="1">
        <v>95585</v>
      </c>
      <c r="Q8" s="1">
        <v>95682</v>
      </c>
      <c r="R8" s="1">
        <v>95839</v>
      </c>
      <c r="S8" s="1">
        <v>95804</v>
      </c>
      <c r="T8" s="1">
        <v>96531</v>
      </c>
      <c r="U8" s="1">
        <v>96707</v>
      </c>
      <c r="V8" s="1">
        <v>96473</v>
      </c>
      <c r="W8" s="1">
        <v>96016</v>
      </c>
      <c r="X8" s="1">
        <v>90785</v>
      </c>
    </row>
    <row r="9" spans="1:24" x14ac:dyDescent="0.2">
      <c r="B9" s="4" t="s">
        <v>9</v>
      </c>
      <c r="D9" s="4" t="s">
        <v>3</v>
      </c>
      <c r="E9" s="1">
        <v>52863607</v>
      </c>
      <c r="F9" s="1">
        <v>51379169</v>
      </c>
      <c r="G9" s="1">
        <v>52976209</v>
      </c>
      <c r="H9" s="1">
        <v>43681927</v>
      </c>
      <c r="I9" s="1">
        <v>41810887</v>
      </c>
      <c r="J9" s="1">
        <v>40981945</v>
      </c>
      <c r="K9" s="1">
        <v>43618410</v>
      </c>
      <c r="L9" s="1">
        <v>50190209</v>
      </c>
      <c r="M9" s="1">
        <v>47902767</v>
      </c>
      <c r="N9" s="1">
        <v>41577047</v>
      </c>
      <c r="O9" s="1">
        <v>37853261</v>
      </c>
      <c r="P9" s="1">
        <v>53824621</v>
      </c>
      <c r="Q9" s="1">
        <v>59317263</v>
      </c>
      <c r="R9" s="1">
        <v>49358428</v>
      </c>
      <c r="S9" s="1">
        <v>55225973</v>
      </c>
      <c r="T9" s="1">
        <v>44976796</v>
      </c>
      <c r="U9" s="1">
        <v>41891058</v>
      </c>
      <c r="V9" s="1">
        <v>44276575</v>
      </c>
      <c r="W9" s="1">
        <v>44128750</v>
      </c>
      <c r="X9" s="1">
        <v>47516478.335000001</v>
      </c>
    </row>
    <row r="10" spans="1:24" x14ac:dyDescent="0.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D11" s="4" t="s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1</v>
      </c>
      <c r="W11" s="1">
        <v>1</v>
      </c>
      <c r="X11" s="1">
        <v>1</v>
      </c>
    </row>
    <row r="12" spans="1:24" x14ac:dyDescent="0.2">
      <c r="B12" s="4" t="s">
        <v>10</v>
      </c>
      <c r="D12" s="4" t="s">
        <v>3</v>
      </c>
      <c r="E12" s="1">
        <v>207960</v>
      </c>
      <c r="F12" s="1">
        <v>209520</v>
      </c>
      <c r="G12" s="1">
        <v>186600</v>
      </c>
      <c r="H12" s="1">
        <v>190320</v>
      </c>
      <c r="I12" s="1">
        <v>172680</v>
      </c>
      <c r="J12" s="1">
        <v>198840</v>
      </c>
      <c r="K12" s="1">
        <v>217440</v>
      </c>
      <c r="L12" s="1">
        <v>285720</v>
      </c>
      <c r="M12" s="1">
        <v>303720</v>
      </c>
      <c r="N12" s="1">
        <v>236490</v>
      </c>
      <c r="O12" s="1">
        <v>217560</v>
      </c>
      <c r="P12" s="1">
        <v>204960</v>
      </c>
      <c r="Q12" s="1">
        <v>228488</v>
      </c>
      <c r="R12" s="1">
        <v>221640</v>
      </c>
      <c r="S12" s="1">
        <v>190080</v>
      </c>
      <c r="T12" s="1">
        <v>213720</v>
      </c>
      <c r="U12" s="1">
        <v>43200</v>
      </c>
      <c r="V12" s="1">
        <v>20040</v>
      </c>
      <c r="W12" s="1">
        <v>23520</v>
      </c>
      <c r="X12" s="18">
        <v>32640</v>
      </c>
    </row>
    <row r="13" spans="1:24" x14ac:dyDescent="0.2">
      <c r="A13" s="8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3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D16" s="4" t="s">
        <v>2</v>
      </c>
      <c r="E16" s="1">
        <f>E8+E11</f>
        <v>95212</v>
      </c>
      <c r="F16" s="1">
        <f t="shared" ref="F16:V16" si="0">F8+F11</f>
        <v>95181</v>
      </c>
      <c r="G16" s="1">
        <f t="shared" si="0"/>
        <v>95245</v>
      </c>
      <c r="H16" s="1">
        <f t="shared" si="0"/>
        <v>95739</v>
      </c>
      <c r="I16" s="1">
        <f t="shared" si="0"/>
        <v>96123</v>
      </c>
      <c r="J16" s="1">
        <f t="shared" si="0"/>
        <v>96077</v>
      </c>
      <c r="K16" s="1">
        <f t="shared" si="0"/>
        <v>95979</v>
      </c>
      <c r="L16" s="1">
        <f t="shared" si="0"/>
        <v>95895</v>
      </c>
      <c r="M16" s="1">
        <f t="shared" si="0"/>
        <v>95962</v>
      </c>
      <c r="N16" s="1">
        <f t="shared" si="0"/>
        <v>95693</v>
      </c>
      <c r="O16" s="1">
        <f t="shared" si="0"/>
        <v>95655</v>
      </c>
      <c r="P16" s="1">
        <f t="shared" si="0"/>
        <v>95587</v>
      </c>
      <c r="Q16" s="1">
        <f t="shared" si="0"/>
        <v>95684</v>
      </c>
      <c r="R16" s="1">
        <f t="shared" si="0"/>
        <v>95841</v>
      </c>
      <c r="S16" s="1">
        <f t="shared" si="0"/>
        <v>95806</v>
      </c>
      <c r="T16" s="1">
        <f t="shared" si="0"/>
        <v>96533</v>
      </c>
      <c r="U16" s="1">
        <f t="shared" si="0"/>
        <v>96709</v>
      </c>
      <c r="V16" s="1">
        <f t="shared" si="0"/>
        <v>96474</v>
      </c>
      <c r="W16" s="1">
        <f t="shared" ref="W16:X16" si="1">W8+W11</f>
        <v>96017</v>
      </c>
      <c r="X16" s="1">
        <f t="shared" si="1"/>
        <v>90786</v>
      </c>
    </row>
    <row r="17" spans="1:24" x14ac:dyDescent="0.2">
      <c r="A17" s="3"/>
      <c r="D17" s="4" t="s">
        <v>3</v>
      </c>
      <c r="E17" s="1">
        <f>E9+E12</f>
        <v>53071567</v>
      </c>
      <c r="F17" s="1">
        <f t="shared" ref="F17:V17" si="2">F9+F12</f>
        <v>51588689</v>
      </c>
      <c r="G17" s="1">
        <f t="shared" si="2"/>
        <v>53162809</v>
      </c>
      <c r="H17" s="1">
        <f t="shared" si="2"/>
        <v>43872247</v>
      </c>
      <c r="I17" s="1">
        <f t="shared" si="2"/>
        <v>41983567</v>
      </c>
      <c r="J17" s="1">
        <f t="shared" si="2"/>
        <v>41180785</v>
      </c>
      <c r="K17" s="1">
        <f t="shared" si="2"/>
        <v>43835850</v>
      </c>
      <c r="L17" s="1">
        <f t="shared" si="2"/>
        <v>50475929</v>
      </c>
      <c r="M17" s="1">
        <f t="shared" si="2"/>
        <v>48206487</v>
      </c>
      <c r="N17" s="1">
        <f t="shared" si="2"/>
        <v>41813537</v>
      </c>
      <c r="O17" s="1">
        <f t="shared" si="2"/>
        <v>38070821</v>
      </c>
      <c r="P17" s="1">
        <f t="shared" si="2"/>
        <v>54029581</v>
      </c>
      <c r="Q17" s="1">
        <f t="shared" si="2"/>
        <v>59545751</v>
      </c>
      <c r="R17" s="1">
        <f t="shared" si="2"/>
        <v>49580068</v>
      </c>
      <c r="S17" s="1">
        <f t="shared" si="2"/>
        <v>55416053</v>
      </c>
      <c r="T17" s="1">
        <f t="shared" si="2"/>
        <v>45190516</v>
      </c>
      <c r="U17" s="1">
        <f t="shared" si="2"/>
        <v>41934258</v>
      </c>
      <c r="V17" s="1">
        <f t="shared" si="2"/>
        <v>44296615</v>
      </c>
      <c r="W17" s="1">
        <f t="shared" ref="W17:X17" si="3">W9+W12</f>
        <v>44152270</v>
      </c>
      <c r="X17" s="1">
        <f t="shared" si="3"/>
        <v>47549118.335000001</v>
      </c>
    </row>
    <row r="18" spans="1:24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7"/>
      <c r="B19" s="7"/>
      <c r="C19" s="7"/>
      <c r="D19" s="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x14ac:dyDescent="0.2">
      <c r="A20" s="4" t="s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">
      <c r="D21" s="4" t="s">
        <v>2</v>
      </c>
      <c r="E21" s="1">
        <v>12818</v>
      </c>
      <c r="F21" s="1">
        <v>12862</v>
      </c>
      <c r="G21" s="1">
        <v>12861</v>
      </c>
      <c r="H21" s="1">
        <v>12913</v>
      </c>
      <c r="I21" s="1">
        <v>12964</v>
      </c>
      <c r="J21" s="1">
        <v>13065</v>
      </c>
      <c r="K21" s="1">
        <v>13158</v>
      </c>
      <c r="L21" s="1">
        <v>13233</v>
      </c>
      <c r="M21" s="1">
        <v>13221</v>
      </c>
      <c r="N21" s="1">
        <v>13143</v>
      </c>
      <c r="O21" s="1">
        <v>12979</v>
      </c>
      <c r="P21" s="1">
        <v>12837</v>
      </c>
      <c r="Q21" s="1">
        <v>12966</v>
      </c>
      <c r="R21" s="1">
        <v>13067</v>
      </c>
      <c r="S21" s="1">
        <v>13140</v>
      </c>
      <c r="T21" s="1">
        <v>13153</v>
      </c>
      <c r="U21" s="1">
        <v>13938</v>
      </c>
      <c r="V21" s="1">
        <v>13360</v>
      </c>
      <c r="W21" s="1">
        <v>13457</v>
      </c>
      <c r="X21" s="1">
        <v>12983</v>
      </c>
    </row>
    <row r="22" spans="1:24" x14ac:dyDescent="0.2">
      <c r="D22" s="4" t="s">
        <v>3</v>
      </c>
      <c r="E22" s="1">
        <v>10813823</v>
      </c>
      <c r="F22" s="1">
        <v>11089488</v>
      </c>
      <c r="G22" s="1">
        <v>11235838</v>
      </c>
      <c r="H22" s="1">
        <v>9781734</v>
      </c>
      <c r="I22" s="1">
        <v>9466923</v>
      </c>
      <c r="J22" s="1">
        <v>9788791</v>
      </c>
      <c r="K22" s="1">
        <v>10624703</v>
      </c>
      <c r="L22" s="1">
        <v>11809339</v>
      </c>
      <c r="M22" s="1">
        <v>11612111</v>
      </c>
      <c r="N22" s="1">
        <v>9958355</v>
      </c>
      <c r="O22" s="1">
        <v>8667409</v>
      </c>
      <c r="P22" s="1">
        <v>11144293</v>
      </c>
      <c r="Q22" s="1">
        <v>12253205</v>
      </c>
      <c r="R22" s="1">
        <v>10690708</v>
      </c>
      <c r="S22" s="1">
        <v>11914874</v>
      </c>
      <c r="T22" s="1">
        <v>9959479</v>
      </c>
      <c r="U22" s="1">
        <v>9451166</v>
      </c>
      <c r="V22" s="1">
        <v>10551682</v>
      </c>
      <c r="W22" s="1">
        <v>10765815</v>
      </c>
      <c r="X22" s="1">
        <v>11586378.002</v>
      </c>
    </row>
    <row r="23" spans="1:24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7"/>
      <c r="B24" s="7"/>
      <c r="C24" s="7"/>
      <c r="D24" s="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2">
      <c r="A25" s="4" t="s">
        <v>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">
      <c r="D26" s="4" t="s">
        <v>2</v>
      </c>
      <c r="E26" s="1">
        <v>3580</v>
      </c>
      <c r="F26" s="1">
        <v>3571</v>
      </c>
      <c r="G26" s="1">
        <v>3555</v>
      </c>
      <c r="H26" s="1">
        <v>3547</v>
      </c>
      <c r="I26" s="1">
        <v>3530</v>
      </c>
      <c r="J26" s="1">
        <v>3513</v>
      </c>
      <c r="K26" s="1">
        <v>3500</v>
      </c>
      <c r="L26" s="1">
        <v>3490</v>
      </c>
      <c r="M26" s="1">
        <v>3473</v>
      </c>
      <c r="N26" s="1">
        <v>3457</v>
      </c>
      <c r="O26" s="1">
        <v>3446</v>
      </c>
      <c r="P26" s="1">
        <v>3439</v>
      </c>
      <c r="Q26" s="1">
        <v>3450</v>
      </c>
      <c r="R26" s="1">
        <v>3439</v>
      </c>
      <c r="S26" s="1">
        <v>3395</v>
      </c>
      <c r="T26" s="1">
        <v>3384</v>
      </c>
      <c r="U26" s="1">
        <v>3360</v>
      </c>
      <c r="V26" s="1">
        <v>3351</v>
      </c>
      <c r="W26" s="1">
        <v>3344</v>
      </c>
      <c r="X26" s="1">
        <v>3360</v>
      </c>
    </row>
    <row r="27" spans="1:24" x14ac:dyDescent="0.2">
      <c r="D27" s="4" t="s">
        <v>3</v>
      </c>
      <c r="E27" s="1">
        <v>381555</v>
      </c>
      <c r="F27" s="1">
        <v>421609</v>
      </c>
      <c r="G27" s="1">
        <v>482178</v>
      </c>
      <c r="H27" s="1">
        <v>400132</v>
      </c>
      <c r="I27" s="1">
        <v>424438</v>
      </c>
      <c r="J27" s="1">
        <v>424771</v>
      </c>
      <c r="K27" s="1">
        <v>423404</v>
      </c>
      <c r="L27" s="1">
        <v>445205</v>
      </c>
      <c r="M27" s="1">
        <v>423275</v>
      </c>
      <c r="N27" s="1">
        <v>423236</v>
      </c>
      <c r="O27" s="1">
        <v>359135</v>
      </c>
      <c r="P27" s="1">
        <v>458933</v>
      </c>
      <c r="Q27" s="1">
        <v>424413</v>
      </c>
      <c r="R27" s="1">
        <v>383916</v>
      </c>
      <c r="S27" s="1">
        <v>487359</v>
      </c>
      <c r="T27" s="1">
        <v>400527</v>
      </c>
      <c r="U27" s="1">
        <v>424594</v>
      </c>
      <c r="V27" s="1">
        <v>395659</v>
      </c>
      <c r="W27" s="1">
        <v>417607</v>
      </c>
      <c r="X27" s="1">
        <v>428659.79200000007</v>
      </c>
    </row>
    <row r="28" spans="1:24" ht="13.5" thickBot="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thickTop="1" x14ac:dyDescent="0.2">
      <c r="A29" s="11"/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x14ac:dyDescent="0.2">
      <c r="A30" s="4" t="s">
        <v>6</v>
      </c>
      <c r="E30" s="13"/>
      <c r="F30" s="13"/>
      <c r="G30" s="13"/>
      <c r="H30" s="14"/>
      <c r="I30" s="14"/>
      <c r="J30" s="14"/>
      <c r="K30" s="14"/>
      <c r="L30" s="14"/>
      <c r="M30" s="14"/>
      <c r="N30" s="13"/>
      <c r="O30" s="13"/>
      <c r="P30" s="13"/>
      <c r="Q30" s="13"/>
      <c r="R30" s="13"/>
      <c r="S30" s="13"/>
      <c r="T30" s="14"/>
      <c r="U30" s="14"/>
      <c r="V30" s="14"/>
      <c r="W30" s="14"/>
      <c r="X30" s="14"/>
    </row>
    <row r="31" spans="1:24" x14ac:dyDescent="0.2">
      <c r="D31" s="4" t="s">
        <v>2</v>
      </c>
      <c r="E31" s="1">
        <f>E26+E21+E16</f>
        <v>111610</v>
      </c>
      <c r="F31" s="1">
        <f t="shared" ref="F31:V31" si="4">F26+F21+F16</f>
        <v>111614</v>
      </c>
      <c r="G31" s="1">
        <f t="shared" si="4"/>
        <v>111661</v>
      </c>
      <c r="H31" s="1">
        <f t="shared" si="4"/>
        <v>112199</v>
      </c>
      <c r="I31" s="1">
        <f t="shared" si="4"/>
        <v>112617</v>
      </c>
      <c r="J31" s="1">
        <f t="shared" si="4"/>
        <v>112655</v>
      </c>
      <c r="K31" s="1">
        <f t="shared" si="4"/>
        <v>112637</v>
      </c>
      <c r="L31" s="1">
        <f t="shared" si="4"/>
        <v>112618</v>
      </c>
      <c r="M31" s="1">
        <f t="shared" si="4"/>
        <v>112656</v>
      </c>
      <c r="N31" s="1">
        <f t="shared" si="4"/>
        <v>112293</v>
      </c>
      <c r="O31" s="1">
        <f t="shared" si="4"/>
        <v>112080</v>
      </c>
      <c r="P31" s="1">
        <f t="shared" si="4"/>
        <v>111863</v>
      </c>
      <c r="Q31" s="1">
        <f t="shared" si="4"/>
        <v>112100</v>
      </c>
      <c r="R31" s="1">
        <f t="shared" si="4"/>
        <v>112347</v>
      </c>
      <c r="S31" s="1">
        <f t="shared" si="4"/>
        <v>112341</v>
      </c>
      <c r="T31" s="1">
        <f t="shared" si="4"/>
        <v>113070</v>
      </c>
      <c r="U31" s="1">
        <f t="shared" si="4"/>
        <v>114007</v>
      </c>
      <c r="V31" s="1">
        <f t="shared" si="4"/>
        <v>113185</v>
      </c>
      <c r="W31" s="1">
        <f t="shared" ref="W31:X31" si="5">W26+W21+W16</f>
        <v>112818</v>
      </c>
      <c r="X31" s="1">
        <f t="shared" si="5"/>
        <v>107129</v>
      </c>
    </row>
    <row r="32" spans="1:24" x14ac:dyDescent="0.2">
      <c r="D32" s="4" t="s">
        <v>3</v>
      </c>
      <c r="E32" s="1">
        <f>E27+E22+E17</f>
        <v>64266945</v>
      </c>
      <c r="F32" s="1">
        <f t="shared" ref="F32:V32" si="6">F27+F22+F17</f>
        <v>63099786</v>
      </c>
      <c r="G32" s="1">
        <f t="shared" si="6"/>
        <v>64880825</v>
      </c>
      <c r="H32" s="1">
        <f t="shared" si="6"/>
        <v>54054113</v>
      </c>
      <c r="I32" s="1">
        <f t="shared" si="6"/>
        <v>51874928</v>
      </c>
      <c r="J32" s="1">
        <f t="shared" si="6"/>
        <v>51394347</v>
      </c>
      <c r="K32" s="1">
        <f t="shared" si="6"/>
        <v>54883957</v>
      </c>
      <c r="L32" s="1">
        <f t="shared" si="6"/>
        <v>62730473</v>
      </c>
      <c r="M32" s="1">
        <f t="shared" si="6"/>
        <v>60241873</v>
      </c>
      <c r="N32" s="1">
        <f t="shared" si="6"/>
        <v>52195128</v>
      </c>
      <c r="O32" s="1">
        <f t="shared" si="6"/>
        <v>47097365</v>
      </c>
      <c r="P32" s="1">
        <f t="shared" si="6"/>
        <v>65632807</v>
      </c>
      <c r="Q32" s="1">
        <f t="shared" si="6"/>
        <v>72223369</v>
      </c>
      <c r="R32" s="1">
        <f t="shared" si="6"/>
        <v>60654692</v>
      </c>
      <c r="S32" s="1">
        <f t="shared" si="6"/>
        <v>67818286</v>
      </c>
      <c r="T32" s="1">
        <f t="shared" si="6"/>
        <v>55550522</v>
      </c>
      <c r="U32" s="1">
        <f t="shared" si="6"/>
        <v>51810018</v>
      </c>
      <c r="V32" s="1">
        <f t="shared" si="6"/>
        <v>55243956</v>
      </c>
      <c r="W32" s="1">
        <f t="shared" ref="W32:X32" si="7">W27+W22+W17</f>
        <v>55335692</v>
      </c>
      <c r="X32" s="1">
        <f t="shared" si="7"/>
        <v>59564156.129000001</v>
      </c>
    </row>
    <row r="33" spans="1:24" ht="13.5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3.5" thickTop="1" x14ac:dyDescent="0.2"/>
    <row r="35" spans="1:24" x14ac:dyDescent="0.2"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x14ac:dyDescent="0.2">
      <c r="K36" s="1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7"/>
    </row>
    <row r="37" spans="1:24" x14ac:dyDescent="0.2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9" spans="1:24" x14ac:dyDescent="0.2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x14ac:dyDescent="0.2"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7" spans="1:24" x14ac:dyDescent="0.2">
      <c r="V47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2017-09-20T19:37:53Z</dcterms:modified>
</cp:coreProperties>
</file>