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035" windowHeight="9345"/>
  </bookViews>
  <sheets>
    <sheet name="BillingDeterminants_AllCusts" sheetId="5" r:id="rId1"/>
  </sheets>
  <calcPr calcId="145621"/>
</workbook>
</file>

<file path=xl/calcChain.xml><?xml version="1.0" encoding="utf-8"?>
<calcChain xmlns="http://schemas.openxmlformats.org/spreadsheetml/2006/main">
  <c r="V39" i="5" l="1"/>
  <c r="W39" i="5"/>
  <c r="V40" i="5"/>
  <c r="W40" i="5"/>
  <c r="V41" i="5"/>
  <c r="W41" i="5"/>
  <c r="V42" i="5"/>
  <c r="W42" i="5"/>
  <c r="V43" i="5"/>
  <c r="W43" i="5"/>
  <c r="V44" i="5"/>
  <c r="W44" i="5"/>
  <c r="V45" i="5"/>
  <c r="W45" i="5"/>
  <c r="V46" i="5"/>
  <c r="W46" i="5"/>
  <c r="U39" i="5" l="1"/>
  <c r="T39" i="5"/>
  <c r="S39" i="5"/>
  <c r="R39" i="5"/>
  <c r="Q39" i="5"/>
  <c r="P39" i="5"/>
  <c r="O39" i="5"/>
  <c r="N39" i="5"/>
  <c r="M39" i="5" l="1"/>
  <c r="L39" i="5"/>
  <c r="K39" i="5"/>
  <c r="J39" i="5"/>
  <c r="I39" i="5"/>
  <c r="H39" i="5"/>
  <c r="G39" i="5" l="1"/>
  <c r="F39" i="5"/>
  <c r="E39" i="5"/>
  <c r="E40" i="5" l="1"/>
  <c r="G41" i="5"/>
  <c r="I41" i="5"/>
  <c r="J41" i="5"/>
  <c r="L41" i="5"/>
  <c r="U40" i="5"/>
  <c r="S40" i="5"/>
  <c r="R45" i="5"/>
  <c r="R43" i="5"/>
  <c r="R41" i="5"/>
  <c r="T40" i="5"/>
  <c r="O40" i="5"/>
  <c r="N45" i="5"/>
  <c r="N43" i="5"/>
  <c r="N41" i="5"/>
  <c r="M40" i="5"/>
  <c r="H41" i="5"/>
  <c r="K40" i="5"/>
  <c r="J44" i="5"/>
  <c r="J42" i="5"/>
  <c r="G40" i="5"/>
  <c r="E43" i="5"/>
  <c r="P41" i="5"/>
  <c r="N46" i="5"/>
  <c r="N44" i="5"/>
  <c r="S41" i="5"/>
  <c r="U41" i="5"/>
  <c r="E41" i="5"/>
  <c r="F41" i="5"/>
  <c r="Q46" i="5"/>
  <c r="Q45" i="5"/>
  <c r="Q44" i="5"/>
  <c r="Q43" i="5"/>
  <c r="Q42" i="5"/>
  <c r="O45" i="5"/>
  <c r="S42" i="5"/>
  <c r="R40" i="5"/>
  <c r="P46" i="5"/>
  <c r="P45" i="5"/>
  <c r="P44" i="5"/>
  <c r="P43" i="5"/>
  <c r="P42" i="5"/>
  <c r="S46" i="5"/>
  <c r="S45" i="5"/>
  <c r="S43" i="5"/>
  <c r="O42" i="5"/>
  <c r="N40" i="5"/>
  <c r="I46" i="5"/>
  <c r="M44" i="5"/>
  <c r="K43" i="5"/>
  <c r="I42" i="5"/>
  <c r="K42" i="5"/>
  <c r="H45" i="5"/>
  <c r="L46" i="5"/>
  <c r="J45" i="5"/>
  <c r="H44" i="5"/>
  <c r="L42" i="5"/>
  <c r="H40" i="5"/>
  <c r="M45" i="5"/>
  <c r="K44" i="5"/>
  <c r="I43" i="5"/>
  <c r="G46" i="5"/>
  <c r="E44" i="5"/>
  <c r="G44" i="5"/>
  <c r="F46" i="5"/>
  <c r="G43" i="5"/>
  <c r="E46" i="5"/>
  <c r="E42" i="5"/>
  <c r="F44" i="5"/>
  <c r="O41" i="5"/>
  <c r="Q41" i="5"/>
  <c r="T41" i="5"/>
  <c r="R46" i="5"/>
  <c r="R44" i="5"/>
  <c r="R42" i="5"/>
  <c r="N42" i="5"/>
  <c r="K41" i="5"/>
  <c r="U46" i="5"/>
  <c r="U42" i="5"/>
  <c r="T46" i="5"/>
  <c r="T42" i="5"/>
  <c r="S44" i="5"/>
  <c r="K45" i="5"/>
  <c r="M42" i="5"/>
  <c r="I40" i="5"/>
  <c r="H43" i="5"/>
  <c r="L44" i="5"/>
  <c r="H42" i="5"/>
  <c r="K46" i="5"/>
  <c r="M43" i="5"/>
  <c r="J40" i="5"/>
  <c r="G42" i="5"/>
  <c r="E45" i="5"/>
  <c r="F43" i="5"/>
  <c r="Q40" i="5"/>
  <c r="H46" i="5"/>
  <c r="I45" i="5"/>
  <c r="F42" i="5"/>
  <c r="U43" i="5"/>
  <c r="G45" i="5"/>
  <c r="M41" i="5"/>
  <c r="U45" i="5"/>
  <c r="T45" i="5"/>
  <c r="O43" i="5"/>
  <c r="L40" i="5"/>
  <c r="L43" i="5"/>
  <c r="U44" i="5"/>
  <c r="T44" i="5"/>
  <c r="P40" i="5"/>
  <c r="M46" i="5"/>
  <c r="I44" i="5"/>
  <c r="J46" i="5"/>
  <c r="J43" i="5"/>
  <c r="F45" i="5"/>
  <c r="F40" i="5"/>
  <c r="O44" i="5"/>
  <c r="T43" i="5"/>
  <c r="O46" i="5"/>
  <c r="L45" i="5"/>
</calcChain>
</file>

<file path=xl/sharedStrings.xml><?xml version="1.0" encoding="utf-8"?>
<sst xmlns="http://schemas.openxmlformats.org/spreadsheetml/2006/main" count="58" uniqueCount="29">
  <si>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</si>
  <si>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</si>
  <si>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</si>
  <si>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</si>
  <si>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</si>
  <si>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</si>
  <si>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</si>
  <si>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</si>
  <si>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</si>
  <si>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</si>
  <si>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</si>
  <si>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</si>
  <si>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</si>
  <si>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</si>
  <si>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</si>
  <si>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</si>
  <si>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</si>
  <si>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</si>
  <si>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</si>
  <si>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</si>
  <si>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</si>
  <si>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</si>
  <si>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</si>
  <si>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</si>
  <si>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</si>
  <si>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</si>
  <si>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</si>
  <si>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All Customers</t>
  </si>
  <si>
    <t>EMERA MAINE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</si>
</sst>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5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0" fillId="0" borderId="0" xfId="0" applyFill="1"/>
    <xf numFmtId="3" fontId="0" fillId="0" borderId="0" xfId="0" applyNumberFormat="1" applyFill="1"/>
    <xf numFmtId="0" fontId="0" fillId="0" borderId="1" xfId="0" applyFill="1" applyBorder="1"/>
    <xf numFmtId="3" fontId="0" fillId="0" borderId="0" xfId="0" quotePrefix="1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workbookViewId="0"/>
  </sheetViews>
  <sheetFormatPr defaultRowHeight="12.75" x14ac:dyDescent="0.2"/>
  <cols>
    <col min="5" max="5" width="10.28515625" bestFit="1" customWidth="1"/>
    <col min="6" max="7" width="10.42578125" bestFit="1" customWidth="1"/>
    <col min="8" max="21" width="10.28515625" bestFit="1" customWidth="1"/>
    <col min="22" max="23" width="10.140625" bestFit="1" customWidth="1"/>
  </cols>
  <sheetData>
    <row r="1" spans="1:23" x14ac:dyDescent="0.2">
      <c r="A1" s="3" t="s">
        <v>28</v>
      </c>
      <c r="B1" s="2"/>
      <c r="C1" s="3"/>
    </row>
    <row r="2" spans="1:23" ht="15" x14ac:dyDescent="0.2">
      <c r="A2" s="4"/>
      <c r="B2" s="2"/>
      <c r="C2" s="3"/>
    </row>
    <row r="3" spans="1:23" x14ac:dyDescent="0.2">
      <c r="A3" s="5" t="s">
        <v>27</v>
      </c>
      <c r="B3" s="5"/>
      <c r="C3" s="3"/>
    </row>
    <row r="4" spans="1:23" ht="13.5" thickBot="1" x14ac:dyDescent="0.25">
      <c r="A4" s="2"/>
      <c r="B4" s="2"/>
      <c r="C4" s="3"/>
    </row>
    <row r="5" spans="1:23" ht="14.25" thickTop="1" thickBot="1" x14ac:dyDescent="0.25">
      <c r="A5" s="23" t="s">
        <v>0</v>
      </c>
      <c r="B5" s="24" t="s">
        <v>1</v>
      </c>
      <c r="C5" s="25"/>
      <c r="D5" s="23"/>
      <c r="E5" s="22">
        <v>42005</v>
      </c>
      <c r="F5" s="22">
        <v>42036</v>
      </c>
      <c r="G5" s="22">
        <v>42064</v>
      </c>
      <c r="H5" s="22">
        <v>42095</v>
      </c>
      <c r="I5" s="22">
        <v>42125</v>
      </c>
      <c r="J5" s="22">
        <v>42156</v>
      </c>
      <c r="K5" s="22">
        <v>42186</v>
      </c>
      <c r="L5" s="22">
        <v>42217</v>
      </c>
      <c r="M5" s="22">
        <v>42248</v>
      </c>
      <c r="N5" s="22">
        <v>42278</v>
      </c>
      <c r="O5" s="22">
        <v>42309</v>
      </c>
      <c r="P5" s="22">
        <v>42339</v>
      </c>
      <c r="Q5" s="22">
        <v>42370</v>
      </c>
      <c r="R5" s="22">
        <v>42401</v>
      </c>
      <c r="S5" s="22">
        <v>42430</v>
      </c>
      <c r="T5" s="22">
        <v>42461</v>
      </c>
      <c r="U5" s="22">
        <v>42491</v>
      </c>
      <c r="V5" s="22">
        <v>42522</v>
      </c>
      <c r="W5" s="22">
        <v>42552</v>
      </c>
    </row>
    <row r="6" spans="1:23" ht="13.5" thickTop="1" x14ac:dyDescent="0.2">
      <c r="A6" s="6"/>
      <c r="B6" s="7"/>
      <c r="C6" s="8"/>
      <c r="D6" s="6"/>
    </row>
    <row r="7" spans="1:23" x14ac:dyDescent="0.2">
      <c r="A7" t="s">
        <v>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x14ac:dyDescent="0.2">
      <c r="B8" t="s">
        <v>3</v>
      </c>
      <c r="D8" s="9" t="s">
        <v>4</v>
      </c>
      <c r="E8" s="27">
        <v>26</v>
      </c>
      <c r="F8" s="27">
        <v>26</v>
      </c>
      <c r="G8" s="27">
        <v>26</v>
      </c>
      <c r="H8" s="27">
        <v>26</v>
      </c>
      <c r="I8" s="27">
        <v>26</v>
      </c>
      <c r="J8" s="27">
        <v>26</v>
      </c>
      <c r="K8" s="27">
        <v>27</v>
      </c>
      <c r="L8" s="27">
        <v>27</v>
      </c>
      <c r="M8" s="27">
        <v>27</v>
      </c>
      <c r="N8" s="27">
        <v>26</v>
      </c>
      <c r="O8" s="27">
        <v>26</v>
      </c>
      <c r="P8" s="27">
        <v>26</v>
      </c>
      <c r="Q8" s="27">
        <v>26</v>
      </c>
      <c r="R8" s="27">
        <v>26</v>
      </c>
      <c r="S8" s="27">
        <v>26</v>
      </c>
      <c r="T8" s="27">
        <v>26</v>
      </c>
      <c r="U8" s="27">
        <v>26</v>
      </c>
      <c r="V8" s="27">
        <v>26</v>
      </c>
      <c r="W8" s="27">
        <v>26</v>
      </c>
    </row>
    <row r="9" spans="1:23" x14ac:dyDescent="0.2">
      <c r="D9" s="9" t="s">
        <v>5</v>
      </c>
      <c r="E9" s="27">
        <v>10183175.663999999</v>
      </c>
      <c r="F9" s="27">
        <v>10732271.377999999</v>
      </c>
      <c r="G9" s="27">
        <v>10253264.216999998</v>
      </c>
      <c r="H9" s="27">
        <v>11178014.393000001</v>
      </c>
      <c r="I9" s="27">
        <v>10978931.307000002</v>
      </c>
      <c r="J9" s="27">
        <v>11189979.358999997</v>
      </c>
      <c r="K9" s="27">
        <v>11068043.5</v>
      </c>
      <c r="L9" s="27">
        <v>12042656.934000002</v>
      </c>
      <c r="M9" s="27">
        <v>14491502.487999998</v>
      </c>
      <c r="N9" s="27">
        <v>13234455.729000002</v>
      </c>
      <c r="O9" s="27">
        <v>11518889.291999999</v>
      </c>
      <c r="P9" s="27">
        <v>10414002.610000001</v>
      </c>
      <c r="Q9" s="27">
        <v>10676105.480999999</v>
      </c>
      <c r="R9" s="27">
        <v>10394030.345000001</v>
      </c>
      <c r="S9" s="27">
        <v>10309598.184000002</v>
      </c>
      <c r="T9" s="27">
        <v>10381743.310999999</v>
      </c>
      <c r="U9" s="27">
        <v>10250808.643999999</v>
      </c>
      <c r="V9" s="27">
        <v>10558476.791000001</v>
      </c>
      <c r="W9" s="27">
        <v>10802371.664999999</v>
      </c>
    </row>
    <row r="10" spans="1:23" x14ac:dyDescent="0.2">
      <c r="D10" s="9" t="s">
        <v>6</v>
      </c>
      <c r="E10" s="27">
        <v>2542722.1830000002</v>
      </c>
      <c r="F10" s="27">
        <v>2904350.6600000006</v>
      </c>
      <c r="G10" s="27">
        <v>2898228.3669999996</v>
      </c>
      <c r="H10" s="27">
        <v>3246592.9680000003</v>
      </c>
      <c r="I10" s="27">
        <v>3024651.7080000001</v>
      </c>
      <c r="J10" s="27">
        <v>3088188.8190000001</v>
      </c>
      <c r="K10" s="27">
        <v>3338913.2169999997</v>
      </c>
      <c r="L10" s="27">
        <v>3739097.3230000003</v>
      </c>
      <c r="M10" s="27">
        <v>4179252.0469999998</v>
      </c>
      <c r="N10" s="27">
        <v>3924762.531</v>
      </c>
      <c r="O10" s="27">
        <v>3278696.5650000004</v>
      </c>
      <c r="P10" s="27">
        <v>2667810.23</v>
      </c>
      <c r="Q10" s="27">
        <v>3164530.8489999999</v>
      </c>
      <c r="R10" s="27">
        <v>2787213.2089999998</v>
      </c>
      <c r="S10" s="27">
        <v>3032362.7560000001</v>
      </c>
      <c r="T10" s="27">
        <v>3090096.8439999991</v>
      </c>
      <c r="U10" s="27">
        <v>2840759.9939999999</v>
      </c>
      <c r="V10" s="27">
        <v>3027023.8309999998</v>
      </c>
      <c r="W10" s="27">
        <v>3326055.6799999997</v>
      </c>
    </row>
    <row r="11" spans="1:23" x14ac:dyDescent="0.2">
      <c r="D11" s="9" t="s">
        <v>7</v>
      </c>
      <c r="E11" s="27">
        <v>1169110.6749999998</v>
      </c>
      <c r="F11" s="27">
        <v>1353367.2689999999</v>
      </c>
      <c r="G11" s="27">
        <v>1353705.25</v>
      </c>
      <c r="H11" s="27">
        <v>1501125.2249999999</v>
      </c>
      <c r="I11" s="27">
        <v>1434052.8319999999</v>
      </c>
      <c r="J11" s="27">
        <v>1492383.7779999997</v>
      </c>
      <c r="K11" s="27">
        <v>1608801.8879999998</v>
      </c>
      <c r="L11" s="27">
        <v>1805581.4060000002</v>
      </c>
      <c r="M11" s="27">
        <v>2028342.6559999995</v>
      </c>
      <c r="N11" s="27">
        <v>1912187.1730000002</v>
      </c>
      <c r="O11" s="27">
        <v>1558014.7719999999</v>
      </c>
      <c r="P11" s="27">
        <v>1253375.0159999996</v>
      </c>
      <c r="Q11" s="27">
        <v>1484193.87</v>
      </c>
      <c r="R11" s="27">
        <v>1303539.946</v>
      </c>
      <c r="S11" s="27">
        <v>1430762.9480000001</v>
      </c>
      <c r="T11" s="27">
        <v>1463076.5049999999</v>
      </c>
      <c r="U11" s="27">
        <v>1356034.406</v>
      </c>
      <c r="V11" s="27">
        <v>1464907.737</v>
      </c>
      <c r="W11" s="27">
        <v>1622093.5600000005</v>
      </c>
    </row>
    <row r="12" spans="1:23" x14ac:dyDescent="0.2">
      <c r="D12" s="9" t="s">
        <v>8</v>
      </c>
      <c r="E12" s="27">
        <v>6471342.805999998</v>
      </c>
      <c r="F12" s="27">
        <v>6474553.4489999991</v>
      </c>
      <c r="G12" s="27">
        <v>6001330.6000000015</v>
      </c>
      <c r="H12" s="27">
        <v>6430296.200000002</v>
      </c>
      <c r="I12" s="27">
        <v>6520226.7669999991</v>
      </c>
      <c r="J12" s="27">
        <v>6609406.7619999982</v>
      </c>
      <c r="K12" s="27">
        <v>6120328.3949999996</v>
      </c>
      <c r="L12" s="27">
        <v>6497978.2049999982</v>
      </c>
      <c r="M12" s="27">
        <v>8283907.7850000039</v>
      </c>
      <c r="N12" s="27">
        <v>7397506.0250000004</v>
      </c>
      <c r="O12" s="27">
        <v>6682177.955000001</v>
      </c>
      <c r="P12" s="27">
        <v>6492817.3640000001</v>
      </c>
      <c r="Q12" s="27">
        <v>6027380.7619999982</v>
      </c>
      <c r="R12" s="27">
        <v>6303277.1899999995</v>
      </c>
      <c r="S12" s="27">
        <v>5846472.4799999986</v>
      </c>
      <c r="T12" s="27">
        <v>5828569.9620000012</v>
      </c>
      <c r="U12" s="27">
        <v>6054014.243999999</v>
      </c>
      <c r="V12" s="27">
        <v>6066545.2230000002</v>
      </c>
      <c r="W12" s="27">
        <v>5854222.4249999989</v>
      </c>
    </row>
    <row r="13" spans="1:23" x14ac:dyDescent="0.2">
      <c r="D13" s="9" t="s">
        <v>9</v>
      </c>
      <c r="E13" s="27">
        <v>17856.141</v>
      </c>
      <c r="F13" s="27">
        <v>18821.751</v>
      </c>
      <c r="G13" s="27">
        <v>18765.728999999999</v>
      </c>
      <c r="H13" s="27">
        <v>18696.303</v>
      </c>
      <c r="I13" s="27">
        <v>18418.311000000002</v>
      </c>
      <c r="J13" s="27">
        <v>21618.249</v>
      </c>
      <c r="K13" s="27">
        <v>20549.802</v>
      </c>
      <c r="L13" s="27">
        <v>23545.863000000001</v>
      </c>
      <c r="M13" s="27">
        <v>27334.280999999999</v>
      </c>
      <c r="N13" s="27">
        <v>26787.292000000001</v>
      </c>
      <c r="O13" s="27">
        <v>19451.414000000001</v>
      </c>
      <c r="P13" s="27">
        <v>19152.911</v>
      </c>
      <c r="Q13" s="27">
        <v>18733.198</v>
      </c>
      <c r="R13" s="27">
        <v>18695.84</v>
      </c>
      <c r="S13" s="27">
        <v>18915.240000000002</v>
      </c>
      <c r="T13" s="27">
        <v>18876.187999999998</v>
      </c>
      <c r="U13" s="27">
        <v>17297.29</v>
      </c>
      <c r="V13" s="27">
        <v>19686.994999999999</v>
      </c>
      <c r="W13" s="27">
        <v>20190.255000000001</v>
      </c>
    </row>
    <row r="14" spans="1:23" x14ac:dyDescent="0.2">
      <c r="D14" s="9" t="s">
        <v>10</v>
      </c>
      <c r="E14" s="27">
        <v>17699.025000000001</v>
      </c>
      <c r="F14" s="27">
        <v>18944.281999999999</v>
      </c>
      <c r="G14" s="27">
        <v>18927.397000000001</v>
      </c>
      <c r="H14" s="27">
        <v>19171.792000000001</v>
      </c>
      <c r="I14" s="27">
        <v>19168.117999999999</v>
      </c>
      <c r="J14" s="27">
        <v>22310.664000000001</v>
      </c>
      <c r="K14" s="27">
        <v>21674.415000000001</v>
      </c>
      <c r="L14" s="27">
        <v>24183.56</v>
      </c>
      <c r="M14" s="27">
        <v>28309.079000000002</v>
      </c>
      <c r="N14" s="27">
        <v>27578.754000000001</v>
      </c>
      <c r="O14" s="27">
        <v>20274.005000000001</v>
      </c>
      <c r="P14" s="27">
        <v>19262.932000000001</v>
      </c>
      <c r="Q14" s="27">
        <v>18985.321</v>
      </c>
      <c r="R14" s="27">
        <v>18928.419000000002</v>
      </c>
      <c r="S14" s="27">
        <v>19341.418000000001</v>
      </c>
      <c r="T14" s="27">
        <v>18772.276000000002</v>
      </c>
      <c r="U14" s="27">
        <v>17818.636999999999</v>
      </c>
      <c r="V14" s="27">
        <v>19728.947</v>
      </c>
      <c r="W14" s="27">
        <v>21049.864000000001</v>
      </c>
    </row>
    <row r="15" spans="1:23" x14ac:dyDescent="0.2">
      <c r="D15" t="s">
        <v>11</v>
      </c>
      <c r="E15" s="27">
        <v>17939.769</v>
      </c>
      <c r="F15" s="27">
        <v>17229.506000000001</v>
      </c>
      <c r="G15" s="27">
        <v>18067.132000000001</v>
      </c>
      <c r="H15" s="27">
        <v>18331.401999999998</v>
      </c>
      <c r="I15" s="27">
        <v>17742.830999999998</v>
      </c>
      <c r="J15" s="27">
        <v>17914.508000000002</v>
      </c>
      <c r="K15" s="27">
        <v>18114.516</v>
      </c>
      <c r="L15" s="27">
        <v>18973.218000000001</v>
      </c>
      <c r="M15" s="27">
        <v>22727.916000000001</v>
      </c>
      <c r="N15" s="27">
        <v>24121.465</v>
      </c>
      <c r="O15" s="27">
        <v>18456.546999999999</v>
      </c>
      <c r="P15" s="27">
        <v>17340.047999999999</v>
      </c>
      <c r="Q15" s="27">
        <v>16808.907999999999</v>
      </c>
      <c r="R15" s="27">
        <v>17503.375</v>
      </c>
      <c r="S15" s="27">
        <v>17202.474999999999</v>
      </c>
      <c r="T15" s="27">
        <v>16210.936</v>
      </c>
      <c r="U15" s="27">
        <v>16798.592000000001</v>
      </c>
      <c r="V15" s="27">
        <v>15938.394</v>
      </c>
      <c r="W15" s="27">
        <v>16793.370999999999</v>
      </c>
    </row>
    <row r="16" spans="1:23" x14ac:dyDescent="0.2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/>
      <c r="W16" s="26"/>
    </row>
    <row r="17" spans="1:23" x14ac:dyDescent="0.2">
      <c r="A17" t="s">
        <v>12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</row>
    <row r="18" spans="1:23" x14ac:dyDescent="0.2">
      <c r="B18" t="s">
        <v>13</v>
      </c>
      <c r="D18" s="9" t="s">
        <v>4</v>
      </c>
      <c r="E18" s="27">
        <v>11</v>
      </c>
      <c r="F18" s="27">
        <v>11</v>
      </c>
      <c r="G18" s="27">
        <v>11</v>
      </c>
      <c r="H18" s="27">
        <v>11</v>
      </c>
      <c r="I18" s="27">
        <v>11</v>
      </c>
      <c r="J18" s="27">
        <v>11</v>
      </c>
      <c r="K18" s="27">
        <v>11</v>
      </c>
      <c r="L18" s="27">
        <v>11</v>
      </c>
      <c r="M18" s="27">
        <v>11</v>
      </c>
      <c r="N18" s="27">
        <v>11</v>
      </c>
      <c r="O18" s="27">
        <v>11</v>
      </c>
      <c r="P18" s="27">
        <v>11</v>
      </c>
      <c r="Q18" s="27">
        <v>11</v>
      </c>
      <c r="R18" s="27">
        <v>11</v>
      </c>
      <c r="S18" s="27">
        <v>11</v>
      </c>
      <c r="T18" s="27">
        <v>11</v>
      </c>
      <c r="U18" s="27">
        <v>11</v>
      </c>
      <c r="V18" s="27">
        <v>11</v>
      </c>
      <c r="W18" s="27">
        <v>11</v>
      </c>
    </row>
    <row r="19" spans="1:23" x14ac:dyDescent="0.2">
      <c r="D19" s="9" t="s">
        <v>5</v>
      </c>
      <c r="E19" s="27">
        <v>3063139.9339999999</v>
      </c>
      <c r="F19" s="27">
        <v>2962814.2949999995</v>
      </c>
      <c r="G19" s="27">
        <v>2905544.6189999995</v>
      </c>
      <c r="H19" s="27">
        <v>3229154.807</v>
      </c>
      <c r="I19" s="27">
        <v>3285803.4270000001</v>
      </c>
      <c r="J19" s="27">
        <v>3536864.3059999994</v>
      </c>
      <c r="K19" s="27">
        <v>3366622.0050000004</v>
      </c>
      <c r="L19" s="27">
        <v>4136902.0049999999</v>
      </c>
      <c r="M19" s="27">
        <v>8013793.3080000011</v>
      </c>
      <c r="N19" s="27">
        <v>5303658.0319999997</v>
      </c>
      <c r="O19" s="27">
        <v>3430542.29</v>
      </c>
      <c r="P19" s="27">
        <v>3015972.1590000005</v>
      </c>
      <c r="Q19" s="27">
        <v>3129363.3409999995</v>
      </c>
      <c r="R19" s="27">
        <v>3226324.404000001</v>
      </c>
      <c r="S19" s="27">
        <v>3515803.5370000005</v>
      </c>
      <c r="T19" s="27">
        <v>3649130.736</v>
      </c>
      <c r="U19" s="27">
        <v>3673338.15</v>
      </c>
      <c r="V19" s="27">
        <v>4147791.5610000007</v>
      </c>
      <c r="W19" s="27">
        <v>4236149.7299999995</v>
      </c>
    </row>
    <row r="20" spans="1:23" x14ac:dyDescent="0.2">
      <c r="D20" s="9" t="s">
        <v>6</v>
      </c>
      <c r="E20" s="27">
        <v>761013.549</v>
      </c>
      <c r="F20" s="27">
        <v>852893.15499999991</v>
      </c>
      <c r="G20" s="27">
        <v>907893.12900000007</v>
      </c>
      <c r="H20" s="27">
        <v>1054336.9549999998</v>
      </c>
      <c r="I20" s="27">
        <v>986398.20499999984</v>
      </c>
      <c r="J20" s="27">
        <v>1036770.7679999999</v>
      </c>
      <c r="K20" s="27">
        <v>1086975.125</v>
      </c>
      <c r="L20" s="27">
        <v>1354566.76</v>
      </c>
      <c r="M20" s="27">
        <v>2206909.1230000001</v>
      </c>
      <c r="N20" s="27">
        <v>1569456.4349999998</v>
      </c>
      <c r="O20" s="27">
        <v>1044377.688</v>
      </c>
      <c r="P20" s="27">
        <v>821090.93500000006</v>
      </c>
      <c r="Q20" s="27">
        <v>972988.06799999985</v>
      </c>
      <c r="R20" s="27">
        <v>892308.13099999994</v>
      </c>
      <c r="S20" s="27">
        <v>1038418.585</v>
      </c>
      <c r="T20" s="27">
        <v>1106527.389</v>
      </c>
      <c r="U20" s="27">
        <v>1030765.1379999998</v>
      </c>
      <c r="V20" s="27">
        <v>1206235.5089999998</v>
      </c>
      <c r="W20" s="27">
        <v>1334144.1240000001</v>
      </c>
    </row>
    <row r="21" spans="1:23" x14ac:dyDescent="0.2">
      <c r="D21" s="9" t="s">
        <v>7</v>
      </c>
      <c r="E21" s="27">
        <v>367621.41899999999</v>
      </c>
      <c r="F21" s="27">
        <v>401385.17000000004</v>
      </c>
      <c r="G21" s="27">
        <v>431131.01800000004</v>
      </c>
      <c r="H21" s="27">
        <v>499214.78899999999</v>
      </c>
      <c r="I21" s="27">
        <v>476551.31299999991</v>
      </c>
      <c r="J21" s="27">
        <v>504004.147</v>
      </c>
      <c r="K21" s="27">
        <v>532808.85499999986</v>
      </c>
      <c r="L21" s="27">
        <v>690390.50699999987</v>
      </c>
      <c r="M21" s="27">
        <v>1095515.5889999999</v>
      </c>
      <c r="N21" s="27">
        <v>769979.16799999995</v>
      </c>
      <c r="O21" s="27">
        <v>503453.37300000014</v>
      </c>
      <c r="P21" s="27">
        <v>385164.326</v>
      </c>
      <c r="Q21" s="27">
        <v>459721.95700000005</v>
      </c>
      <c r="R21" s="27">
        <v>418313.64199999999</v>
      </c>
      <c r="S21" s="27">
        <v>483353.24100000004</v>
      </c>
      <c r="T21" s="27">
        <v>516692.93100000004</v>
      </c>
      <c r="U21" s="27">
        <v>480391.75199999986</v>
      </c>
      <c r="V21" s="27">
        <v>574749.60299999989</v>
      </c>
      <c r="W21" s="27">
        <v>627035.147</v>
      </c>
    </row>
    <row r="22" spans="1:23" x14ac:dyDescent="0.2">
      <c r="D22" s="9" t="s">
        <v>8</v>
      </c>
      <c r="E22" s="27">
        <v>1934504.9659999998</v>
      </c>
      <c r="F22" s="27">
        <v>1708535.9699999997</v>
      </c>
      <c r="G22" s="27">
        <v>1566520.4719999998</v>
      </c>
      <c r="H22" s="27">
        <v>1675603.0630000001</v>
      </c>
      <c r="I22" s="27">
        <v>1822853.9089999998</v>
      </c>
      <c r="J22" s="27">
        <v>1996089.3910000001</v>
      </c>
      <c r="K22" s="27">
        <v>1746838.0249999999</v>
      </c>
      <c r="L22" s="27">
        <v>2091944.7379999999</v>
      </c>
      <c r="M22" s="27">
        <v>4711368.5960000008</v>
      </c>
      <c r="N22" s="27">
        <v>2964222.4290000009</v>
      </c>
      <c r="O22" s="27">
        <v>1882711.2290000003</v>
      </c>
      <c r="P22" s="27">
        <v>1809716.8980000003</v>
      </c>
      <c r="Q22" s="27">
        <v>1696653.3159999999</v>
      </c>
      <c r="R22" s="27">
        <v>1915702.6310000003</v>
      </c>
      <c r="S22" s="27">
        <v>1994031.7110000001</v>
      </c>
      <c r="T22" s="27">
        <v>2025910.4159999997</v>
      </c>
      <c r="U22" s="27">
        <v>2162181.2599999998</v>
      </c>
      <c r="V22" s="27">
        <v>2366806.449</v>
      </c>
      <c r="W22" s="27">
        <v>2274970.4589999998</v>
      </c>
    </row>
    <row r="23" spans="1:23" x14ac:dyDescent="0.2">
      <c r="D23" s="9" t="s">
        <v>9</v>
      </c>
      <c r="E23" s="27">
        <v>7605.2539999999999</v>
      </c>
      <c r="F23" s="27">
        <v>8316.9680000000008</v>
      </c>
      <c r="G23" s="27">
        <v>7017.8370000000004</v>
      </c>
      <c r="H23" s="27">
        <v>7920.5659999999998</v>
      </c>
      <c r="I23" s="27">
        <v>7039.5150000000003</v>
      </c>
      <c r="J23" s="27">
        <v>8222.73</v>
      </c>
      <c r="K23" s="27">
        <v>7918.4040000000005</v>
      </c>
      <c r="L23" s="27">
        <v>10974.513999999999</v>
      </c>
      <c r="M23" s="27">
        <v>16026.543</v>
      </c>
      <c r="N23" s="27">
        <v>14696.954</v>
      </c>
      <c r="O23" s="27">
        <v>8930.3559999999998</v>
      </c>
      <c r="P23" s="27">
        <v>7651.2960000000003</v>
      </c>
      <c r="Q23" s="27">
        <v>7790.7460000000001</v>
      </c>
      <c r="R23" s="27">
        <v>8131.8490000000002</v>
      </c>
      <c r="S23" s="27">
        <v>7175.24</v>
      </c>
      <c r="T23" s="27">
        <v>7099.7719999999999</v>
      </c>
      <c r="U23" s="27">
        <v>7555.3950000000004</v>
      </c>
      <c r="V23" s="27">
        <v>8280.5509999999995</v>
      </c>
      <c r="W23" s="27">
        <v>8390.7620000000006</v>
      </c>
    </row>
    <row r="24" spans="1:23" x14ac:dyDescent="0.2">
      <c r="D24" s="9" t="s">
        <v>10</v>
      </c>
      <c r="E24" s="27">
        <v>8109.3959999999997</v>
      </c>
      <c r="F24" s="27">
        <v>7291.67</v>
      </c>
      <c r="G24" s="27">
        <v>7727.28</v>
      </c>
      <c r="H24" s="27">
        <v>6934.7349999999997</v>
      </c>
      <c r="I24" s="27">
        <v>6919.6890000000003</v>
      </c>
      <c r="J24" s="27">
        <v>8250.5879999999997</v>
      </c>
      <c r="K24" s="27">
        <v>7571.3980000000001</v>
      </c>
      <c r="L24" s="27">
        <v>10612.859</v>
      </c>
      <c r="M24" s="27">
        <v>15513.473</v>
      </c>
      <c r="N24" s="27">
        <v>14935.822</v>
      </c>
      <c r="O24" s="27">
        <v>8906.8150000000005</v>
      </c>
      <c r="P24" s="27">
        <v>7243.415</v>
      </c>
      <c r="Q24" s="27">
        <v>7659.1729999999998</v>
      </c>
      <c r="R24" s="27">
        <v>8533.4150000000009</v>
      </c>
      <c r="S24" s="27">
        <v>7042.7560000000003</v>
      </c>
      <c r="T24" s="27">
        <v>7040.9889999999996</v>
      </c>
      <c r="U24" s="27">
        <v>7322.2449999999999</v>
      </c>
      <c r="V24" s="27">
        <v>8033.8119999999999</v>
      </c>
      <c r="W24" s="27">
        <v>8651.7710000000006</v>
      </c>
    </row>
    <row r="25" spans="1:23" x14ac:dyDescent="0.2">
      <c r="D25" t="s">
        <v>11</v>
      </c>
      <c r="E25" s="27">
        <v>8416.6190000000006</v>
      </c>
      <c r="F25" s="27">
        <v>5791.6589999999997</v>
      </c>
      <c r="G25" s="27">
        <v>5757.7150000000001</v>
      </c>
      <c r="H25" s="27">
        <v>7368.8109999999997</v>
      </c>
      <c r="I25" s="27">
        <v>6360.4740000000002</v>
      </c>
      <c r="J25" s="27">
        <v>7159.6940000000004</v>
      </c>
      <c r="K25" s="27">
        <v>6825.6450000000004</v>
      </c>
      <c r="L25" s="27">
        <v>8496.8739999999998</v>
      </c>
      <c r="M25" s="27">
        <v>14866.999</v>
      </c>
      <c r="N25" s="27">
        <v>13054.111999999999</v>
      </c>
      <c r="O25" s="27">
        <v>6675.384</v>
      </c>
      <c r="P25" s="27">
        <v>6267.2730000000001</v>
      </c>
      <c r="Q25" s="27">
        <v>7348.6869999999999</v>
      </c>
      <c r="R25" s="27">
        <v>6505.8069999999998</v>
      </c>
      <c r="S25" s="27">
        <v>6839.4070000000002</v>
      </c>
      <c r="T25" s="27">
        <v>6862.3519999999999</v>
      </c>
      <c r="U25" s="27">
        <v>7216.0860000000002</v>
      </c>
      <c r="V25" s="27">
        <v>7178.8180000000002</v>
      </c>
      <c r="W25" s="27">
        <v>7492.134</v>
      </c>
    </row>
    <row r="26" spans="1:23" x14ac:dyDescent="0.2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</row>
    <row r="27" spans="1:23" x14ac:dyDescent="0.2">
      <c r="A27" t="s">
        <v>12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</row>
    <row r="28" spans="1:23" x14ac:dyDescent="0.2">
      <c r="B28" t="s">
        <v>14</v>
      </c>
      <c r="D28" s="9" t="s">
        <v>4</v>
      </c>
      <c r="E28" s="27">
        <v>9</v>
      </c>
      <c r="F28" s="27">
        <v>9</v>
      </c>
      <c r="G28" s="27">
        <v>9</v>
      </c>
      <c r="H28" s="27">
        <v>9</v>
      </c>
      <c r="I28" s="27">
        <v>9</v>
      </c>
      <c r="J28" s="27">
        <v>10</v>
      </c>
      <c r="K28" s="27">
        <v>10</v>
      </c>
      <c r="L28" s="27">
        <v>10</v>
      </c>
      <c r="M28" s="27">
        <v>10</v>
      </c>
      <c r="N28" s="27">
        <v>11</v>
      </c>
      <c r="O28" s="27">
        <v>11</v>
      </c>
      <c r="P28" s="27">
        <v>11</v>
      </c>
      <c r="Q28" s="27">
        <v>11</v>
      </c>
      <c r="R28" s="27">
        <v>11</v>
      </c>
      <c r="S28" s="27">
        <v>11</v>
      </c>
      <c r="T28" s="27">
        <v>11</v>
      </c>
      <c r="U28" s="27">
        <v>11</v>
      </c>
      <c r="V28" s="27">
        <v>11</v>
      </c>
      <c r="W28" s="27">
        <v>11</v>
      </c>
    </row>
    <row r="29" spans="1:23" x14ac:dyDescent="0.2">
      <c r="D29" s="9" t="s">
        <v>5</v>
      </c>
      <c r="E29" s="27">
        <v>990454.19199999992</v>
      </c>
      <c r="F29" s="27">
        <v>1075247.7150000001</v>
      </c>
      <c r="G29" s="27">
        <v>908972.42699999991</v>
      </c>
      <c r="H29" s="27">
        <v>993944.31799999997</v>
      </c>
      <c r="I29" s="27">
        <v>915948.91200000013</v>
      </c>
      <c r="J29" s="27">
        <v>970578.61500000034</v>
      </c>
      <c r="K29" s="27">
        <v>1061999.439</v>
      </c>
      <c r="L29" s="27">
        <v>1311464.5280000002</v>
      </c>
      <c r="M29" s="27">
        <v>1224489.6190000002</v>
      </c>
      <c r="N29" s="27">
        <v>1140360.3830000001</v>
      </c>
      <c r="O29" s="27">
        <v>1178552.371</v>
      </c>
      <c r="P29" s="27">
        <v>1160906.551</v>
      </c>
      <c r="Q29" s="27">
        <v>1363950.7290000003</v>
      </c>
      <c r="R29" s="27">
        <v>1000433.3780000001</v>
      </c>
      <c r="S29" s="27">
        <v>804029.24799999991</v>
      </c>
      <c r="T29" s="27">
        <v>1370100.1270000003</v>
      </c>
      <c r="U29" s="27">
        <v>1044176.1780000002</v>
      </c>
      <c r="V29" s="27">
        <v>1225425.8230000001</v>
      </c>
      <c r="W29" s="27">
        <v>896253.31799999997</v>
      </c>
    </row>
    <row r="30" spans="1:23" x14ac:dyDescent="0.2">
      <c r="D30" s="9" t="s">
        <v>6</v>
      </c>
      <c r="E30" s="27">
        <v>245629.87000000002</v>
      </c>
      <c r="F30" s="27">
        <v>196379.98300000001</v>
      </c>
      <c r="G30" s="27">
        <v>207814.51900000003</v>
      </c>
      <c r="H30" s="27">
        <v>249904.59999999998</v>
      </c>
      <c r="I30" s="27">
        <v>214948.522</v>
      </c>
      <c r="J30" s="27">
        <v>228597.46699999995</v>
      </c>
      <c r="K30" s="27">
        <v>279565.04300000001</v>
      </c>
      <c r="L30" s="27">
        <v>322036.22499999998</v>
      </c>
      <c r="M30" s="27">
        <v>248262.16000000003</v>
      </c>
      <c r="N30" s="27">
        <v>239531.66500000004</v>
      </c>
      <c r="O30" s="27">
        <v>217943.867</v>
      </c>
      <c r="P30" s="27">
        <v>204751.435</v>
      </c>
      <c r="Q30" s="27">
        <v>404177.51600000006</v>
      </c>
      <c r="R30" s="27">
        <v>144596.12100000001</v>
      </c>
      <c r="S30" s="27">
        <v>150573.39499999999</v>
      </c>
      <c r="T30" s="27">
        <v>357684.09100000001</v>
      </c>
      <c r="U30" s="27">
        <v>257855.44500000001</v>
      </c>
      <c r="V30" s="27">
        <v>305482.19400000008</v>
      </c>
      <c r="W30" s="27">
        <v>153349.70299999995</v>
      </c>
    </row>
    <row r="31" spans="1:23" x14ac:dyDescent="0.2">
      <c r="D31" s="9" t="s">
        <v>7</v>
      </c>
      <c r="E31" s="27">
        <v>117186.73000000001</v>
      </c>
      <c r="F31" s="27">
        <v>102439.613</v>
      </c>
      <c r="G31" s="27">
        <v>96887.731999999989</v>
      </c>
      <c r="H31" s="27">
        <v>106652.72100000002</v>
      </c>
      <c r="I31" s="27">
        <v>87902.800999999992</v>
      </c>
      <c r="J31" s="27">
        <v>107376.41600000001</v>
      </c>
      <c r="K31" s="27">
        <v>118523.78300000002</v>
      </c>
      <c r="L31" s="27">
        <v>129859.09699999999</v>
      </c>
      <c r="M31" s="27">
        <v>91742.959999999977</v>
      </c>
      <c r="N31" s="27">
        <v>105692.14200000001</v>
      </c>
      <c r="O31" s="27">
        <v>76536.469000000012</v>
      </c>
      <c r="P31" s="27">
        <v>108232.773</v>
      </c>
      <c r="Q31" s="27">
        <v>174561.93299999996</v>
      </c>
      <c r="R31" s="27">
        <v>72234.372999999992</v>
      </c>
      <c r="S31" s="27">
        <v>56656.182000000001</v>
      </c>
      <c r="T31" s="27">
        <v>153213.98799999998</v>
      </c>
      <c r="U31" s="27">
        <v>103114.58600000002</v>
      </c>
      <c r="V31" s="27">
        <v>115626.65300000002</v>
      </c>
      <c r="W31" s="27">
        <v>68806.119000000006</v>
      </c>
    </row>
    <row r="32" spans="1:23" x14ac:dyDescent="0.2">
      <c r="D32" s="9" t="s">
        <v>8</v>
      </c>
      <c r="E32" s="27">
        <v>627637.59200000006</v>
      </c>
      <c r="F32" s="27">
        <v>776428.11900000006</v>
      </c>
      <c r="G32" s="27">
        <v>604270.17599999998</v>
      </c>
      <c r="H32" s="27">
        <v>637386.99700000021</v>
      </c>
      <c r="I32" s="27">
        <v>613097.58900000004</v>
      </c>
      <c r="J32" s="27">
        <v>634604.73200000008</v>
      </c>
      <c r="K32" s="27">
        <v>663910.61300000001</v>
      </c>
      <c r="L32" s="27">
        <v>859569.20600000001</v>
      </c>
      <c r="M32" s="27">
        <v>884484.49899999995</v>
      </c>
      <c r="N32" s="27">
        <v>795136.57599999977</v>
      </c>
      <c r="O32" s="27">
        <v>884072.0349999998</v>
      </c>
      <c r="P32" s="27">
        <v>847922.34299999988</v>
      </c>
      <c r="Q32" s="27">
        <v>785211.28</v>
      </c>
      <c r="R32" s="27">
        <v>783602.88400000019</v>
      </c>
      <c r="S32" s="27">
        <v>596799.67099999997</v>
      </c>
      <c r="T32" s="27">
        <v>859202.04800000007</v>
      </c>
      <c r="U32" s="27">
        <v>683206.14700000011</v>
      </c>
      <c r="V32" s="27">
        <v>804316.97600000002</v>
      </c>
      <c r="W32" s="27">
        <v>674097.49600000016</v>
      </c>
    </row>
    <row r="33" spans="1:23" x14ac:dyDescent="0.2">
      <c r="D33" s="9" t="s">
        <v>9</v>
      </c>
      <c r="E33" s="27">
        <v>4198.8869999999997</v>
      </c>
      <c r="F33" s="27">
        <v>3714.4</v>
      </c>
      <c r="G33" s="27">
        <v>3949.9029999999998</v>
      </c>
      <c r="H33" s="27">
        <v>2644.384</v>
      </c>
      <c r="I33" s="27">
        <v>3353.4369999999999</v>
      </c>
      <c r="J33" s="27">
        <v>2718.3009999999999</v>
      </c>
      <c r="K33" s="27">
        <v>4104.3689999999997</v>
      </c>
      <c r="L33" s="27">
        <v>5879.125</v>
      </c>
      <c r="M33" s="27">
        <v>5075.3999999999996</v>
      </c>
      <c r="N33" s="27">
        <v>4638.1409999999996</v>
      </c>
      <c r="O33" s="27">
        <v>7264.875</v>
      </c>
      <c r="P33" s="27">
        <v>6721.7920000000004</v>
      </c>
      <c r="Q33" s="27">
        <v>5988.6750000000002</v>
      </c>
      <c r="R33" s="27">
        <v>4305.3190000000004</v>
      </c>
      <c r="S33" s="27">
        <v>4992.1499999999996</v>
      </c>
      <c r="T33" s="27">
        <v>3879.0630000000001</v>
      </c>
      <c r="U33" s="27">
        <v>5247.05</v>
      </c>
      <c r="V33" s="27">
        <v>4512.8940000000002</v>
      </c>
      <c r="W33" s="27">
        <v>5285.6</v>
      </c>
    </row>
    <row r="34" spans="1:23" x14ac:dyDescent="0.2">
      <c r="D34" s="9" t="s">
        <v>10</v>
      </c>
      <c r="E34" s="27">
        <v>2776.8249999999998</v>
      </c>
      <c r="F34" s="27">
        <v>2912.3209999999999</v>
      </c>
      <c r="G34" s="27">
        <v>3590.3270000000002</v>
      </c>
      <c r="H34" s="27">
        <v>2337.096</v>
      </c>
      <c r="I34" s="27">
        <v>2045.932</v>
      </c>
      <c r="J34" s="27">
        <v>3185.4879999999998</v>
      </c>
      <c r="K34" s="27">
        <v>3635.069</v>
      </c>
      <c r="L34" s="27">
        <v>4067.3879999999999</v>
      </c>
      <c r="M34" s="27">
        <v>3465.1370000000002</v>
      </c>
      <c r="N34" s="27">
        <v>4497.5559999999996</v>
      </c>
      <c r="O34" s="27">
        <v>3603.297</v>
      </c>
      <c r="P34" s="27">
        <v>4932.7929999999997</v>
      </c>
      <c r="Q34" s="27">
        <v>4385.5749999999998</v>
      </c>
      <c r="R34" s="27">
        <v>3924.1320000000001</v>
      </c>
      <c r="S34" s="27">
        <v>3090.1</v>
      </c>
      <c r="T34" s="27">
        <v>3636.75</v>
      </c>
      <c r="U34" s="27">
        <v>2982</v>
      </c>
      <c r="V34" s="27">
        <v>3410.4760000000001</v>
      </c>
      <c r="W34" s="27">
        <v>2507.0889999999999</v>
      </c>
    </row>
    <row r="35" spans="1:23" x14ac:dyDescent="0.2">
      <c r="D35" t="s">
        <v>11</v>
      </c>
      <c r="E35" s="27">
        <v>4329.5460000000003</v>
      </c>
      <c r="F35" s="27">
        <v>4884</v>
      </c>
      <c r="G35" s="27">
        <v>4399.9629999999997</v>
      </c>
      <c r="H35" s="27">
        <v>4270</v>
      </c>
      <c r="I35" s="27">
        <v>4389.4610000000002</v>
      </c>
      <c r="J35" s="27">
        <v>3939.5970000000002</v>
      </c>
      <c r="K35" s="27">
        <v>4085.1480000000001</v>
      </c>
      <c r="L35" s="27">
        <v>7580</v>
      </c>
      <c r="M35" s="27">
        <v>5511.4380000000001</v>
      </c>
      <c r="N35" s="27">
        <v>7159.9440000000004</v>
      </c>
      <c r="O35" s="27">
        <v>6713</v>
      </c>
      <c r="P35" s="27">
        <v>6042.549</v>
      </c>
      <c r="Q35" s="27">
        <v>5220.4570000000003</v>
      </c>
      <c r="R35" s="27">
        <v>6328.7690000000002</v>
      </c>
      <c r="S35" s="27">
        <v>5403.4</v>
      </c>
      <c r="T35" s="27">
        <v>4508.8</v>
      </c>
      <c r="U35" s="27">
        <v>4336</v>
      </c>
      <c r="V35" s="27">
        <v>4812.6629999999996</v>
      </c>
      <c r="W35" s="27">
        <v>6049.0640000000003</v>
      </c>
    </row>
    <row r="36" spans="1:23" ht="13.5" thickBot="1" x14ac:dyDescent="0.25">
      <c r="A36" s="10"/>
      <c r="B36" s="10"/>
      <c r="C36" s="10"/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3.5" thickTop="1" x14ac:dyDescent="0.2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x14ac:dyDescent="0.2">
      <c r="A38" s="11" t="s">
        <v>15</v>
      </c>
      <c r="B38" s="12"/>
      <c r="C38" s="13"/>
      <c r="D38" s="1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6"/>
      <c r="W38" s="26"/>
    </row>
    <row r="39" spans="1:23" x14ac:dyDescent="0.2">
      <c r="A39" s="9"/>
      <c r="B39" s="14"/>
      <c r="C39" s="15"/>
      <c r="D39" s="9" t="s">
        <v>4</v>
      </c>
      <c r="E39" s="1">
        <f t="shared" ref="E39:M39" si="0">+E8+E18+E28</f>
        <v>46</v>
      </c>
      <c r="F39" s="1">
        <f t="shared" si="0"/>
        <v>46</v>
      </c>
      <c r="G39" s="1">
        <f t="shared" si="0"/>
        <v>46</v>
      </c>
      <c r="H39" s="1">
        <f t="shared" si="0"/>
        <v>46</v>
      </c>
      <c r="I39" s="1">
        <f t="shared" si="0"/>
        <v>46</v>
      </c>
      <c r="J39" s="1">
        <f t="shared" si="0"/>
        <v>47</v>
      </c>
      <c r="K39" s="1">
        <f t="shared" si="0"/>
        <v>48</v>
      </c>
      <c r="L39" s="1">
        <f t="shared" si="0"/>
        <v>48</v>
      </c>
      <c r="M39" s="1">
        <f t="shared" si="0"/>
        <v>48</v>
      </c>
      <c r="N39" s="1">
        <f t="shared" ref="N39:U39" si="1">+N8+N18+N28</f>
        <v>48</v>
      </c>
      <c r="O39" s="1">
        <f t="shared" si="1"/>
        <v>48</v>
      </c>
      <c r="P39" s="1">
        <f t="shared" si="1"/>
        <v>48</v>
      </c>
      <c r="Q39" s="1">
        <f t="shared" si="1"/>
        <v>48</v>
      </c>
      <c r="R39" s="1">
        <f t="shared" si="1"/>
        <v>48</v>
      </c>
      <c r="S39" s="1">
        <f t="shared" si="1"/>
        <v>48</v>
      </c>
      <c r="T39" s="1">
        <f t="shared" si="1"/>
        <v>48</v>
      </c>
      <c r="U39" s="1">
        <f t="shared" si="1"/>
        <v>48</v>
      </c>
      <c r="V39" s="1">
        <f t="shared" ref="V39:W39" si="2">+V8+V18+V28</f>
        <v>48</v>
      </c>
      <c r="W39" s="1">
        <f t="shared" si="2"/>
        <v>48</v>
      </c>
    </row>
    <row r="40" spans="1:23" x14ac:dyDescent="0.2">
      <c r="A40" s="9"/>
      <c r="B40" s="14"/>
      <c r="C40" s="15"/>
      <c r="D40" s="9" t="s">
        <v>5</v>
      </c>
      <c r="E40" s="1">
        <f>+E9+E19+E29</f>
        <v>14236769.789999999</v>
      </c>
      <c r="F40" s="1">
        <f t="shared" ref="F40:M40" si="3">+F9+F19+F29</f>
        <v>14770333.387999998</v>
      </c>
      <c r="G40" s="1">
        <f t="shared" si="3"/>
        <v>14067781.262999997</v>
      </c>
      <c r="H40" s="1">
        <f t="shared" si="3"/>
        <v>15401113.518000001</v>
      </c>
      <c r="I40" s="1">
        <f t="shared" si="3"/>
        <v>15180683.646000002</v>
      </c>
      <c r="J40" s="1">
        <f t="shared" si="3"/>
        <v>15697422.279999997</v>
      </c>
      <c r="K40" s="1">
        <f t="shared" si="3"/>
        <v>15496664.944</v>
      </c>
      <c r="L40" s="1">
        <f t="shared" si="3"/>
        <v>17491023.467000004</v>
      </c>
      <c r="M40" s="1">
        <f t="shared" si="3"/>
        <v>23729785.414999999</v>
      </c>
      <c r="N40" s="1">
        <f t="shared" ref="N40:U40" si="4">+N9+N19+N29</f>
        <v>19678474.144000001</v>
      </c>
      <c r="O40" s="1">
        <f t="shared" si="4"/>
        <v>16127983.952999998</v>
      </c>
      <c r="P40" s="1">
        <f t="shared" si="4"/>
        <v>14590881.32</v>
      </c>
      <c r="Q40" s="1">
        <f t="shared" si="4"/>
        <v>15169419.550999999</v>
      </c>
      <c r="R40" s="1">
        <f t="shared" si="4"/>
        <v>14620788.127000002</v>
      </c>
      <c r="S40" s="1">
        <f t="shared" si="4"/>
        <v>14629430.969000002</v>
      </c>
      <c r="T40" s="1">
        <f t="shared" si="4"/>
        <v>15400974.173999999</v>
      </c>
      <c r="U40" s="1">
        <f t="shared" si="4"/>
        <v>14968322.971999999</v>
      </c>
      <c r="V40" s="1">
        <f t="shared" ref="V40:W40" si="5">+V9+V19+V29</f>
        <v>15931694.175000003</v>
      </c>
      <c r="W40" s="1">
        <f t="shared" si="5"/>
        <v>15934774.713</v>
      </c>
    </row>
    <row r="41" spans="1:23" x14ac:dyDescent="0.2">
      <c r="A41" s="9"/>
      <c r="B41" s="14"/>
      <c r="C41" s="15"/>
      <c r="D41" s="9" t="s">
        <v>6</v>
      </c>
      <c r="E41" s="1">
        <f t="shared" ref="E41:M41" si="6">+E10+E20+E30</f>
        <v>3549365.6020000004</v>
      </c>
      <c r="F41" s="1">
        <f t="shared" si="6"/>
        <v>3953623.7980000004</v>
      </c>
      <c r="G41" s="1">
        <f t="shared" si="6"/>
        <v>4013936.0149999997</v>
      </c>
      <c r="H41" s="1">
        <f t="shared" si="6"/>
        <v>4550834.523</v>
      </c>
      <c r="I41" s="1">
        <f t="shared" si="6"/>
        <v>4225998.4349999996</v>
      </c>
      <c r="J41" s="1">
        <f t="shared" si="6"/>
        <v>4353557.0540000005</v>
      </c>
      <c r="K41" s="1">
        <f t="shared" si="6"/>
        <v>4705453.3849999998</v>
      </c>
      <c r="L41" s="1">
        <f t="shared" si="6"/>
        <v>5415700.3080000002</v>
      </c>
      <c r="M41" s="1">
        <f t="shared" si="6"/>
        <v>6634423.3300000001</v>
      </c>
      <c r="N41" s="1">
        <f t="shared" ref="N41:U41" si="7">+N10+N20+N30</f>
        <v>5733750.6310000001</v>
      </c>
      <c r="O41" s="1">
        <f t="shared" si="7"/>
        <v>4541018.12</v>
      </c>
      <c r="P41" s="1">
        <f t="shared" si="7"/>
        <v>3693652.6</v>
      </c>
      <c r="Q41" s="1">
        <f t="shared" si="7"/>
        <v>4541696.4330000002</v>
      </c>
      <c r="R41" s="1">
        <f t="shared" si="7"/>
        <v>3824117.4609999997</v>
      </c>
      <c r="S41" s="1">
        <f t="shared" si="7"/>
        <v>4221354.7359999996</v>
      </c>
      <c r="T41" s="1">
        <f t="shared" si="7"/>
        <v>4554308.3239999991</v>
      </c>
      <c r="U41" s="1">
        <f t="shared" si="7"/>
        <v>4129380.5769999996</v>
      </c>
      <c r="V41" s="1">
        <f t="shared" ref="V41:W41" si="8">+V10+V20+V30</f>
        <v>4538741.534</v>
      </c>
      <c r="W41" s="1">
        <f t="shared" si="8"/>
        <v>4813549.5069999993</v>
      </c>
    </row>
    <row r="42" spans="1:23" x14ac:dyDescent="0.2">
      <c r="A42" s="9"/>
      <c r="B42" s="14"/>
      <c r="C42" s="15"/>
      <c r="D42" s="9" t="s">
        <v>7</v>
      </c>
      <c r="E42" s="1">
        <f t="shared" ref="E42:M42" si="9">+E11+E21+E31</f>
        <v>1653918.8239999998</v>
      </c>
      <c r="F42" s="1">
        <f t="shared" si="9"/>
        <v>1857192.0519999997</v>
      </c>
      <c r="G42" s="1">
        <f t="shared" si="9"/>
        <v>1881724.0000000002</v>
      </c>
      <c r="H42" s="1">
        <f t="shared" si="9"/>
        <v>2106992.7349999999</v>
      </c>
      <c r="I42" s="1">
        <f t="shared" si="9"/>
        <v>1998506.9459999998</v>
      </c>
      <c r="J42" s="1">
        <f t="shared" si="9"/>
        <v>2103764.341</v>
      </c>
      <c r="K42" s="1">
        <f t="shared" si="9"/>
        <v>2260134.5259999996</v>
      </c>
      <c r="L42" s="1">
        <f t="shared" si="9"/>
        <v>2625831.0100000002</v>
      </c>
      <c r="M42" s="1">
        <f t="shared" si="9"/>
        <v>3215601.2049999991</v>
      </c>
      <c r="N42" s="1">
        <f t="shared" ref="N42:U42" si="10">+N11+N21+N31</f>
        <v>2787858.483</v>
      </c>
      <c r="O42" s="1">
        <f t="shared" si="10"/>
        <v>2138004.6140000001</v>
      </c>
      <c r="P42" s="1">
        <f t="shared" si="10"/>
        <v>1746772.1149999998</v>
      </c>
      <c r="Q42" s="1">
        <f t="shared" si="10"/>
        <v>2118477.7599999998</v>
      </c>
      <c r="R42" s="1">
        <f t="shared" si="10"/>
        <v>1794087.9609999999</v>
      </c>
      <c r="S42" s="1">
        <f t="shared" si="10"/>
        <v>1970772.3710000003</v>
      </c>
      <c r="T42" s="1">
        <f t="shared" si="10"/>
        <v>2132983.4240000001</v>
      </c>
      <c r="U42" s="1">
        <f t="shared" si="10"/>
        <v>1939540.7439999999</v>
      </c>
      <c r="V42" s="1">
        <f t="shared" ref="V42:W42" si="11">+V11+V21+V31</f>
        <v>2155283.9929999998</v>
      </c>
      <c r="W42" s="1">
        <f t="shared" si="11"/>
        <v>2317934.8260000004</v>
      </c>
    </row>
    <row r="43" spans="1:23" x14ac:dyDescent="0.2">
      <c r="A43" s="9"/>
      <c r="B43" s="14"/>
      <c r="C43" s="15"/>
      <c r="D43" s="9" t="s">
        <v>8</v>
      </c>
      <c r="E43" s="1">
        <f t="shared" ref="E43:M43" si="12">+E12+E22+E32</f>
        <v>9033485.3639999982</v>
      </c>
      <c r="F43" s="1">
        <f t="shared" si="12"/>
        <v>8959517.5379999988</v>
      </c>
      <c r="G43" s="1">
        <f t="shared" si="12"/>
        <v>8172121.2480000015</v>
      </c>
      <c r="H43" s="1">
        <f t="shared" si="12"/>
        <v>8743286.2600000016</v>
      </c>
      <c r="I43" s="1">
        <f t="shared" si="12"/>
        <v>8956178.2649999987</v>
      </c>
      <c r="J43" s="1">
        <f t="shared" si="12"/>
        <v>9240100.8849999998</v>
      </c>
      <c r="K43" s="1">
        <f t="shared" si="12"/>
        <v>8531077.0329999998</v>
      </c>
      <c r="L43" s="1">
        <f t="shared" si="12"/>
        <v>9449492.1489999983</v>
      </c>
      <c r="M43" s="1">
        <f t="shared" si="12"/>
        <v>13879760.880000005</v>
      </c>
      <c r="N43" s="1">
        <f t="shared" ref="N43:U43" si="13">+N12+N22+N32</f>
        <v>11156865.030000001</v>
      </c>
      <c r="O43" s="1">
        <f t="shared" si="13"/>
        <v>9448961.2190000005</v>
      </c>
      <c r="P43" s="1">
        <f t="shared" si="13"/>
        <v>9150456.6050000004</v>
      </c>
      <c r="Q43" s="1">
        <f t="shared" si="13"/>
        <v>8509245.3579999972</v>
      </c>
      <c r="R43" s="1">
        <f t="shared" si="13"/>
        <v>9002582.7050000001</v>
      </c>
      <c r="S43" s="1">
        <f t="shared" si="13"/>
        <v>8437303.8619999979</v>
      </c>
      <c r="T43" s="1">
        <f t="shared" si="13"/>
        <v>8713682.4260000009</v>
      </c>
      <c r="U43" s="1">
        <f t="shared" si="13"/>
        <v>8899401.6509999987</v>
      </c>
      <c r="V43" s="1">
        <f t="shared" ref="V43:W43" si="14">+V12+V22+V32</f>
        <v>9237668.648</v>
      </c>
      <c r="W43" s="1">
        <f t="shared" si="14"/>
        <v>8803290.379999999</v>
      </c>
    </row>
    <row r="44" spans="1:23" x14ac:dyDescent="0.2">
      <c r="A44" s="9"/>
      <c r="B44" s="14"/>
      <c r="C44" s="15"/>
      <c r="D44" s="9" t="s">
        <v>9</v>
      </c>
      <c r="E44" s="1">
        <f t="shared" ref="E44:M44" si="15">+E13+E23+E33</f>
        <v>29660.281999999999</v>
      </c>
      <c r="F44" s="1">
        <f t="shared" si="15"/>
        <v>30853.119000000002</v>
      </c>
      <c r="G44" s="1">
        <f t="shared" si="15"/>
        <v>29733.468999999997</v>
      </c>
      <c r="H44" s="1">
        <f t="shared" si="15"/>
        <v>29261.252999999997</v>
      </c>
      <c r="I44" s="1">
        <f t="shared" si="15"/>
        <v>28811.262999999999</v>
      </c>
      <c r="J44" s="1">
        <f t="shared" si="15"/>
        <v>32559.279999999999</v>
      </c>
      <c r="K44" s="1">
        <f t="shared" si="15"/>
        <v>32572.574999999997</v>
      </c>
      <c r="L44" s="1">
        <f t="shared" si="15"/>
        <v>40399.502</v>
      </c>
      <c r="M44" s="1">
        <f t="shared" si="15"/>
        <v>48436.224000000002</v>
      </c>
      <c r="N44" s="1">
        <f t="shared" ref="N44:U44" si="16">+N13+N23+N33</f>
        <v>46122.387000000002</v>
      </c>
      <c r="O44" s="1">
        <f t="shared" si="16"/>
        <v>35646.645000000004</v>
      </c>
      <c r="P44" s="1">
        <f t="shared" si="16"/>
        <v>33525.999000000003</v>
      </c>
      <c r="Q44" s="1">
        <f t="shared" si="16"/>
        <v>32512.618999999999</v>
      </c>
      <c r="R44" s="1">
        <f t="shared" si="16"/>
        <v>31133.007999999998</v>
      </c>
      <c r="S44" s="1">
        <f t="shared" si="16"/>
        <v>31082.630000000005</v>
      </c>
      <c r="T44" s="1">
        <f t="shared" si="16"/>
        <v>29855.023000000001</v>
      </c>
      <c r="U44" s="1">
        <f t="shared" si="16"/>
        <v>30099.735000000001</v>
      </c>
      <c r="V44" s="1">
        <f t="shared" ref="V44:W44" si="17">+V13+V23+V33</f>
        <v>32480.44</v>
      </c>
      <c r="W44" s="1">
        <f t="shared" si="17"/>
        <v>33866.616999999998</v>
      </c>
    </row>
    <row r="45" spans="1:23" x14ac:dyDescent="0.2">
      <c r="A45" s="9"/>
      <c r="B45" s="14"/>
      <c r="C45" s="15"/>
      <c r="D45" s="9" t="s">
        <v>10</v>
      </c>
      <c r="E45" s="1">
        <f t="shared" ref="E45:M45" si="18">+E14+E24+E34</f>
        <v>28585.246000000003</v>
      </c>
      <c r="F45" s="1">
        <f t="shared" si="18"/>
        <v>29148.272999999997</v>
      </c>
      <c r="G45" s="1">
        <f t="shared" si="18"/>
        <v>30245.004000000001</v>
      </c>
      <c r="H45" s="1">
        <f t="shared" si="18"/>
        <v>28443.623000000003</v>
      </c>
      <c r="I45" s="1">
        <f t="shared" si="18"/>
        <v>28133.739000000001</v>
      </c>
      <c r="J45" s="1">
        <f t="shared" si="18"/>
        <v>33746.74</v>
      </c>
      <c r="K45" s="1">
        <f t="shared" si="18"/>
        <v>32880.882000000005</v>
      </c>
      <c r="L45" s="1">
        <f t="shared" si="18"/>
        <v>38863.807000000001</v>
      </c>
      <c r="M45" s="1">
        <f t="shared" si="18"/>
        <v>47287.689000000006</v>
      </c>
      <c r="N45" s="1">
        <f t="shared" ref="N45:U45" si="19">+N14+N24+N34</f>
        <v>47012.131999999998</v>
      </c>
      <c r="O45" s="1">
        <f t="shared" si="19"/>
        <v>32784.116999999998</v>
      </c>
      <c r="P45" s="1">
        <f t="shared" si="19"/>
        <v>31439.14</v>
      </c>
      <c r="Q45" s="1">
        <f t="shared" si="19"/>
        <v>31030.069</v>
      </c>
      <c r="R45" s="1">
        <f t="shared" si="19"/>
        <v>31385.966000000004</v>
      </c>
      <c r="S45" s="1">
        <f t="shared" si="19"/>
        <v>29474.274000000001</v>
      </c>
      <c r="T45" s="1">
        <f t="shared" si="19"/>
        <v>29450.014999999999</v>
      </c>
      <c r="U45" s="1">
        <f t="shared" si="19"/>
        <v>28122.881999999998</v>
      </c>
      <c r="V45" s="1">
        <f t="shared" ref="V45:W45" si="20">+V14+V24+V34</f>
        <v>31173.234999999997</v>
      </c>
      <c r="W45" s="1">
        <f t="shared" si="20"/>
        <v>32208.724000000002</v>
      </c>
    </row>
    <row r="46" spans="1:23" x14ac:dyDescent="0.2">
      <c r="A46" s="9"/>
      <c r="B46" s="14"/>
      <c r="C46" s="15"/>
      <c r="D46" t="s">
        <v>11</v>
      </c>
      <c r="E46" s="1">
        <f t="shared" ref="E46:M46" si="21">+E15+E25+E35</f>
        <v>30685.934000000001</v>
      </c>
      <c r="F46" s="1">
        <f t="shared" si="21"/>
        <v>27905.165000000001</v>
      </c>
      <c r="G46" s="1">
        <f t="shared" si="21"/>
        <v>28224.81</v>
      </c>
      <c r="H46" s="1">
        <f t="shared" si="21"/>
        <v>29970.212999999996</v>
      </c>
      <c r="I46" s="1">
        <f t="shared" si="21"/>
        <v>28492.766</v>
      </c>
      <c r="J46" s="1">
        <f t="shared" si="21"/>
        <v>29013.799000000003</v>
      </c>
      <c r="K46" s="1">
        <f t="shared" si="21"/>
        <v>29025.309000000001</v>
      </c>
      <c r="L46" s="1">
        <f t="shared" si="21"/>
        <v>35050.092000000004</v>
      </c>
      <c r="M46" s="1">
        <f t="shared" si="21"/>
        <v>43106.353000000003</v>
      </c>
      <c r="N46" s="1">
        <f t="shared" ref="N46:U46" si="22">+N15+N25+N35</f>
        <v>44335.521000000001</v>
      </c>
      <c r="O46" s="1">
        <f t="shared" si="22"/>
        <v>31844.930999999997</v>
      </c>
      <c r="P46" s="1">
        <f t="shared" si="22"/>
        <v>29649.87</v>
      </c>
      <c r="Q46" s="1">
        <f t="shared" si="22"/>
        <v>29378.052000000003</v>
      </c>
      <c r="R46" s="1">
        <f t="shared" si="22"/>
        <v>30337.951000000001</v>
      </c>
      <c r="S46" s="1">
        <f t="shared" si="22"/>
        <v>29445.281999999999</v>
      </c>
      <c r="T46" s="1">
        <f t="shared" si="22"/>
        <v>27582.088</v>
      </c>
      <c r="U46" s="1">
        <f t="shared" si="22"/>
        <v>28350.678</v>
      </c>
      <c r="V46" s="1">
        <f t="shared" ref="V46:W46" si="23">+V15+V25+V35</f>
        <v>27929.875</v>
      </c>
      <c r="W46" s="1">
        <f t="shared" si="23"/>
        <v>30334.568999999996</v>
      </c>
    </row>
    <row r="47" spans="1:23" ht="13.5" thickBot="1" x14ac:dyDescent="0.25">
      <c r="A47" s="16"/>
      <c r="B47" s="17"/>
      <c r="C47" s="18"/>
      <c r="D47" s="1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3.5" thickTop="1" x14ac:dyDescent="0.2">
      <c r="A48" s="9"/>
      <c r="C48" s="15"/>
      <c r="D48" s="9"/>
    </row>
    <row r="49" spans="1:4" x14ac:dyDescent="0.2">
      <c r="A49" t="s">
        <v>16</v>
      </c>
    </row>
    <row r="51" spans="1:4" x14ac:dyDescent="0.2">
      <c r="A51" s="19" t="s">
        <v>17</v>
      </c>
    </row>
    <row r="52" spans="1:4" x14ac:dyDescent="0.2">
      <c r="B52" t="s">
        <v>18</v>
      </c>
      <c r="D52" t="s">
        <v>19</v>
      </c>
    </row>
    <row r="53" spans="1:4" x14ac:dyDescent="0.2">
      <c r="B53" t="s">
        <v>20</v>
      </c>
      <c r="D53" t="s">
        <v>21</v>
      </c>
    </row>
    <row r="54" spans="1:4" x14ac:dyDescent="0.2">
      <c r="B54" t="s">
        <v>22</v>
      </c>
      <c r="D54" t="s">
        <v>23</v>
      </c>
    </row>
    <row r="55" spans="1:4" x14ac:dyDescent="0.2">
      <c r="A55" s="20" t="s">
        <v>24</v>
      </c>
    </row>
    <row r="56" spans="1:4" x14ac:dyDescent="0.2">
      <c r="A56" s="19"/>
      <c r="B56" t="s">
        <v>18</v>
      </c>
      <c r="D56" s="21" t="s">
        <v>25</v>
      </c>
    </row>
    <row r="57" spans="1:4" x14ac:dyDescent="0.2">
      <c r="B57" t="s">
        <v>20</v>
      </c>
      <c r="D57" t="s">
        <v>26</v>
      </c>
    </row>
    <row r="58" spans="1:4" x14ac:dyDescent="0.2">
      <c r="B58" t="s">
        <v>22</v>
      </c>
      <c r="D58" t="s">
        <v>23</v>
      </c>
    </row>
    <row r="60" spans="1:4" x14ac:dyDescent="0.2">
      <c r="A60" s="9"/>
      <c r="C60" s="15"/>
      <c r="D6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cp:lastPrinted>2014-10-03T13:09:23Z</cp:lastPrinted>
  <dcterms:created xsi:type="dcterms:W3CDTF">2011-06-07T17:57:54Z</dcterms:created>
  <dcterms:modified xsi:type="dcterms:W3CDTF">2016-09-07T13:26:49Z</dcterms:modified>
</cp:coreProperties>
</file>