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FINANCE\HOMELAND SECURITY\homelandSecurity\2020 Apps - Letters - MOUs\HSGP\MEMA\Application\Subrecipient\"/>
    </mc:Choice>
  </mc:AlternateContent>
  <xr:revisionPtr revIDLastSave="0" documentId="13_ncr:1_{14BB3A69-1AF9-413B-A86D-5A95CCD5EF23}" xr6:coauthVersionLast="41" xr6:coauthVersionMax="41" xr10:uidLastSave="{00000000-0000-0000-0000-000000000000}"/>
  <bookViews>
    <workbookView xWindow="57480" yWindow="-120" windowWidth="29040" windowHeight="15840" tabRatio="860" activeTab="1" xr2:uid="{00000000-000D-0000-FFFF-FFFF00000000}"/>
  </bookViews>
  <sheets>
    <sheet name="Cover Sheet" sheetId="7" r:id="rId1"/>
    <sheet name="Summary Sheet" sheetId="6" r:id="rId2"/>
    <sheet name="Project 1" sheetId="1" r:id="rId3"/>
    <sheet name="Project 2" sheetId="35" r:id="rId4"/>
    <sheet name="Project 3" sheetId="36" r:id="rId5"/>
    <sheet name="Project 4" sheetId="37" r:id="rId6"/>
    <sheet name="Project 5" sheetId="38" r:id="rId7"/>
    <sheet name="Project 6" sheetId="39" r:id="rId8"/>
    <sheet name="Project 7" sheetId="40" r:id="rId9"/>
    <sheet name="Reference" sheetId="34" r:id="rId10"/>
  </sheets>
  <definedNames>
    <definedName name="discipline.">#REF!</definedName>
    <definedName name="granttype.">#REF!</definedName>
    <definedName name="manage.">#REF!</definedName>
    <definedName name="milestone.">#REF!</definedName>
    <definedName name="_xlnm.Print_Area" localSheetId="2">'Project 1'!$A$1:$E$66</definedName>
    <definedName name="_xlnm.Print_Area" localSheetId="3">'Project 2'!$A$1:$E$66</definedName>
    <definedName name="_xlnm.Print_Area" localSheetId="4">'Project 3'!$A$1:$E$66</definedName>
    <definedName name="_xlnm.Print_Area" localSheetId="5">'Project 4'!$A$1:$E$66</definedName>
    <definedName name="_xlnm.Print_Area" localSheetId="6">'Project 5'!$A$1:$E$66</definedName>
    <definedName name="_xlnm.Print_Area" localSheetId="7">'Project 6'!$A$1:$E$66</definedName>
    <definedName name="_xlnm.Print_Area" localSheetId="8">'Project 7'!$A$1:$E$66</definedName>
    <definedName name="Projecttypes">#REF!</definedName>
    <definedName name="Projecttypes.">#REF!</definedName>
    <definedName name="status.">#REF!</definedName>
    <definedName name="Subrecipient.">#REF!</definedName>
    <definedName name="typ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6" l="1"/>
  <c r="D12" i="7" l="1"/>
  <c r="B12" i="7"/>
  <c r="C9" i="6" l="1"/>
  <c r="D9" i="6"/>
  <c r="B13" i="7" s="1"/>
  <c r="D13" i="7" s="1"/>
  <c r="E9" i="6"/>
  <c r="B14" i="7" s="1"/>
  <c r="D14" i="7" s="1"/>
  <c r="E3" i="6"/>
  <c r="E4" i="6"/>
  <c r="E5" i="6"/>
  <c r="E6" i="6"/>
  <c r="E7" i="6"/>
  <c r="E8" i="6"/>
  <c r="E2" i="6"/>
  <c r="D8" i="6"/>
  <c r="D7" i="6"/>
  <c r="D6" i="6"/>
  <c r="D4" i="6"/>
  <c r="D3" i="6"/>
  <c r="D2" i="6"/>
  <c r="C8" i="6"/>
  <c r="C7" i="6"/>
  <c r="C6" i="6"/>
  <c r="C5" i="6"/>
  <c r="C4" i="6"/>
  <c r="C3" i="6"/>
  <c r="C2" i="6"/>
  <c r="B8" i="6"/>
  <c r="B7" i="6"/>
  <c r="E66" i="40"/>
  <c r="D66" i="40"/>
  <c r="E57" i="40"/>
  <c r="C17" i="40" s="1"/>
  <c r="D57" i="40"/>
  <c r="B17" i="40" s="1"/>
  <c r="E50" i="40"/>
  <c r="D50" i="40"/>
  <c r="E43" i="40"/>
  <c r="C15" i="40" s="1"/>
  <c r="D43" i="40"/>
  <c r="B15" i="40" s="1"/>
  <c r="E32" i="40"/>
  <c r="D32" i="40"/>
  <c r="C16" i="40"/>
  <c r="B16" i="40"/>
  <c r="C14" i="40"/>
  <c r="B14" i="40"/>
  <c r="C13" i="40"/>
  <c r="B13" i="40"/>
  <c r="E66" i="39"/>
  <c r="D66" i="39"/>
  <c r="E57" i="39"/>
  <c r="C17" i="39" s="1"/>
  <c r="D57" i="39"/>
  <c r="B17" i="39" s="1"/>
  <c r="E50" i="39"/>
  <c r="D50" i="39"/>
  <c r="E43" i="39"/>
  <c r="C15" i="39" s="1"/>
  <c r="D43" i="39"/>
  <c r="B15" i="39" s="1"/>
  <c r="E32" i="39"/>
  <c r="D32" i="39"/>
  <c r="C16" i="39"/>
  <c r="B16" i="39"/>
  <c r="C14" i="39"/>
  <c r="B14" i="39"/>
  <c r="C13" i="39"/>
  <c r="B13" i="39"/>
  <c r="B6" i="6"/>
  <c r="B5" i="6"/>
  <c r="B4" i="6"/>
  <c r="B3" i="6"/>
  <c r="B2" i="6"/>
  <c r="E66" i="38"/>
  <c r="D66" i="38"/>
  <c r="E57" i="38"/>
  <c r="C17" i="38" s="1"/>
  <c r="D57" i="38"/>
  <c r="B17" i="38" s="1"/>
  <c r="E50" i="38"/>
  <c r="D50" i="38"/>
  <c r="E43" i="38"/>
  <c r="C15" i="38" s="1"/>
  <c r="D43" i="38"/>
  <c r="B15" i="38" s="1"/>
  <c r="E32" i="38"/>
  <c r="D32" i="38"/>
  <c r="C16" i="38"/>
  <c r="B16" i="38"/>
  <c r="C14" i="38"/>
  <c r="B14" i="38"/>
  <c r="C13" i="38"/>
  <c r="B13" i="38"/>
  <c r="E66" i="37"/>
  <c r="D66" i="37"/>
  <c r="E57" i="37"/>
  <c r="D57" i="37"/>
  <c r="E50" i="37"/>
  <c r="C16" i="37" s="1"/>
  <c r="D50" i="37"/>
  <c r="B16" i="37" s="1"/>
  <c r="E43" i="37"/>
  <c r="D43" i="37"/>
  <c r="E32" i="37"/>
  <c r="C14" i="37" s="1"/>
  <c r="D32" i="37"/>
  <c r="B14" i="37" s="1"/>
  <c r="C17" i="37"/>
  <c r="B17" i="37"/>
  <c r="C15" i="37"/>
  <c r="B15" i="37"/>
  <c r="C13" i="37"/>
  <c r="C18" i="37" s="1"/>
  <c r="B13" i="37"/>
  <c r="B18" i="37" s="1"/>
  <c r="E66" i="36"/>
  <c r="D66" i="36"/>
  <c r="E57" i="36"/>
  <c r="C17" i="36" s="1"/>
  <c r="D57" i="36"/>
  <c r="B17" i="36" s="1"/>
  <c r="E50" i="36"/>
  <c r="D50" i="36"/>
  <c r="E43" i="36"/>
  <c r="C15" i="36" s="1"/>
  <c r="D43" i="36"/>
  <c r="B15" i="36" s="1"/>
  <c r="E32" i="36"/>
  <c r="D32" i="36"/>
  <c r="C16" i="36"/>
  <c r="B16" i="36"/>
  <c r="C14" i="36"/>
  <c r="B14" i="36"/>
  <c r="C13" i="36"/>
  <c r="B13" i="36"/>
  <c r="E66" i="35"/>
  <c r="D66" i="35"/>
  <c r="E57" i="35"/>
  <c r="C17" i="35" s="1"/>
  <c r="D57" i="35"/>
  <c r="B17" i="35" s="1"/>
  <c r="E50" i="35"/>
  <c r="D50" i="35"/>
  <c r="E43" i="35"/>
  <c r="D43" i="35"/>
  <c r="E32" i="35"/>
  <c r="D32" i="35"/>
  <c r="C16" i="35"/>
  <c r="B16" i="35"/>
  <c r="C15" i="35"/>
  <c r="B15" i="35"/>
  <c r="C14" i="35"/>
  <c r="B14" i="35"/>
  <c r="C13" i="35"/>
  <c r="B13" i="35"/>
  <c r="B18" i="40" l="1"/>
  <c r="C18" i="40"/>
  <c r="B18" i="39"/>
  <c r="C18" i="39"/>
  <c r="B18" i="38"/>
  <c r="C18" i="38"/>
  <c r="B18" i="36"/>
  <c r="C18" i="36"/>
  <c r="B18" i="35"/>
  <c r="C18" i="35"/>
  <c r="E32" i="1" l="1"/>
  <c r="C14" i="1" s="1"/>
  <c r="D32" i="1"/>
  <c r="B14" i="1" s="1"/>
  <c r="E66" i="1" l="1"/>
  <c r="C13" i="1" s="1"/>
  <c r="E57" i="1"/>
  <c r="C17" i="1" s="1"/>
  <c r="E50" i="1"/>
  <c r="C16" i="1" s="1"/>
  <c r="E43" i="1"/>
  <c r="C15" i="1" s="1"/>
  <c r="C18" i="1" l="1"/>
  <c r="C13" i="7" l="1"/>
  <c r="D66" i="1"/>
  <c r="B13" i="1" s="1"/>
  <c r="D57" i="1"/>
  <c r="B17" i="1" s="1"/>
  <c r="D50" i="1"/>
  <c r="B16" i="1" s="1"/>
  <c r="D43" i="1" l="1"/>
  <c r="B15" i="1" s="1"/>
  <c r="B18" i="1" s="1"/>
  <c r="A2" i="6" l="1"/>
  <c r="C12" i="7"/>
</calcChain>
</file>

<file path=xl/sharedStrings.xml><?xml version="1.0" encoding="utf-8"?>
<sst xmlns="http://schemas.openxmlformats.org/spreadsheetml/2006/main" count="571" uniqueCount="179">
  <si>
    <t>Sub-Recipient Name</t>
  </si>
  <si>
    <t>Primary Core Capability</t>
  </si>
  <si>
    <t>Planning</t>
  </si>
  <si>
    <t>Operational Coordination</t>
  </si>
  <si>
    <t>Public Information and Warning</t>
  </si>
  <si>
    <t>Forensics and Attribution</t>
  </si>
  <si>
    <t>Intelligence and Information Sharing</t>
  </si>
  <si>
    <t>Interdiction and Disruption</t>
  </si>
  <si>
    <t>Build or Sustain</t>
  </si>
  <si>
    <t>Deployable</t>
  </si>
  <si>
    <t>Equipment</t>
  </si>
  <si>
    <t>Training</t>
  </si>
  <si>
    <t>Exercise</t>
  </si>
  <si>
    <t>TOTAL PROJECT COST</t>
  </si>
  <si>
    <t>Yes</t>
  </si>
  <si>
    <t>No</t>
  </si>
  <si>
    <t>Build</t>
  </si>
  <si>
    <t>Sustain</t>
  </si>
  <si>
    <t>Date of Report</t>
  </si>
  <si>
    <t>Does the Project Support a Previously awarded Investment?</t>
  </si>
  <si>
    <t>If Yes, which investment?</t>
  </si>
  <si>
    <t>Project Number</t>
  </si>
  <si>
    <t>Sub-Recipient</t>
  </si>
  <si>
    <t>Administer and manage the Homeland Security Grant Program</t>
  </si>
  <si>
    <t>Access vulnerability of and/or harden/protect critical infrastructure and key assets</t>
  </si>
  <si>
    <t>Build/enhance a pharmaceutical stockpile and/or distribution network</t>
  </si>
  <si>
    <t>Develop/enhance homeland security/emergency management organization and structure</t>
  </si>
  <si>
    <t>Develop/enhance interoperable communications systems</t>
  </si>
  <si>
    <t>Develop/enhance plans, procedures and protocols</t>
  </si>
  <si>
    <t>Enhance capabilities to recover from all-hazards events</t>
  </si>
  <si>
    <t>Enhance capability to perform post-incident structural damage and mitigation assessment</t>
  </si>
  <si>
    <t>Enhance capability to restore lifelines post-incident</t>
  </si>
  <si>
    <t>Enhance capability to support economic and community recovery</t>
  </si>
  <si>
    <t>Enhance capability to support international border and waterway security</t>
  </si>
  <si>
    <t>Establish/enhance citizen/volunteer initiatives</t>
  </si>
  <si>
    <t>Establish/enhance citizen awareness of emergency preparedness, prevention and response measures</t>
  </si>
  <si>
    <t>Establish/enhance mass care shelter and alternative medical facilities operations</t>
  </si>
  <si>
    <t>Establish/enhance sustainable Homeland Security Planning Program</t>
  </si>
  <si>
    <t>Establish/enhance a public health surveillance system</t>
  </si>
  <si>
    <t>Establish/enhance a terrorism intelligence/early warning system, center or task force</t>
  </si>
  <si>
    <t>Establish/enhance agro-terrorism preparedness capabilities</t>
  </si>
  <si>
    <t>Establish/enhance cyber security program</t>
  </si>
  <si>
    <t>Establish/enhance explosive ordnance disposal units/bomb squads</t>
  </si>
  <si>
    <t>Establish/enhance fusion center</t>
  </si>
  <si>
    <t>Establish/enhance public-private emergency preparedness program</t>
  </si>
  <si>
    <t>Establish/enhance regional response teams</t>
  </si>
  <si>
    <t>Project Type</t>
  </si>
  <si>
    <t>Project Title</t>
  </si>
  <si>
    <t>Project Location (Zipcode)</t>
  </si>
  <si>
    <t>Disciplines</t>
  </si>
  <si>
    <t>Does this project support a NIMS Typed Resource?</t>
  </si>
  <si>
    <t>Equipment Item</t>
  </si>
  <si>
    <t>AEL Number</t>
  </si>
  <si>
    <t>TOTAL</t>
  </si>
  <si>
    <t>Androscoggin County</t>
  </si>
  <si>
    <t>Aroostook County</t>
  </si>
  <si>
    <t>Cumberland County</t>
  </si>
  <si>
    <t>Franklin County</t>
  </si>
  <si>
    <t>Hancock County</t>
  </si>
  <si>
    <t>Kennebec County</t>
  </si>
  <si>
    <t>Knox County</t>
  </si>
  <si>
    <t>Lincoln County</t>
  </si>
  <si>
    <t>Oxford County</t>
  </si>
  <si>
    <t>Penobscot County</t>
  </si>
  <si>
    <t>Piscataquis County</t>
  </si>
  <si>
    <t>Sagadahoc County</t>
  </si>
  <si>
    <t>Somerset County</t>
  </si>
  <si>
    <t>Waldo County</t>
  </si>
  <si>
    <t>Washington County</t>
  </si>
  <si>
    <t>York County</t>
  </si>
  <si>
    <t>City of Portland</t>
  </si>
  <si>
    <t>City of South Portland</t>
  </si>
  <si>
    <t>City of Bangor</t>
  </si>
  <si>
    <t>City of Lewiston</t>
  </si>
  <si>
    <t>City of Augusta</t>
  </si>
  <si>
    <t>Training Items</t>
  </si>
  <si>
    <t>Exercise Items</t>
  </si>
  <si>
    <t>DUNS</t>
  </si>
  <si>
    <t>Mailing Address</t>
  </si>
  <si>
    <t>Point of Contact</t>
  </si>
  <si>
    <t>City</t>
  </si>
  <si>
    <t>State</t>
  </si>
  <si>
    <t>Zip Code</t>
  </si>
  <si>
    <t>Title</t>
  </si>
  <si>
    <t>Telephone</t>
  </si>
  <si>
    <t>Email Address</t>
  </si>
  <si>
    <t>Funding Summary</t>
  </si>
  <si>
    <t>LETPP</t>
  </si>
  <si>
    <t>Total Amount $</t>
  </si>
  <si>
    <t>Total Percent</t>
  </si>
  <si>
    <t>Certification</t>
  </si>
  <si>
    <t>Signature</t>
  </si>
  <si>
    <t>Printed Name</t>
  </si>
  <si>
    <t>County/Municipal Administrator or Chief Elected Official</t>
  </si>
  <si>
    <t>Date</t>
  </si>
  <si>
    <t>Print and sign this page.  Scan and email to: HSGrants.Maine@maine.gov or FAX to 207-287-3180</t>
  </si>
  <si>
    <t>Enhance capabilities to respond to all-hazards events</t>
  </si>
  <si>
    <t>Enhance integration of metropolitan area public health/medical and emergency management capabilities</t>
  </si>
  <si>
    <t>LETPP Cost</t>
  </si>
  <si>
    <t>Proj #</t>
  </si>
  <si>
    <t>LETPP Budget</t>
  </si>
  <si>
    <t>Select</t>
  </si>
  <si>
    <t>Does this Project require an EHP?</t>
  </si>
  <si>
    <t>Organization</t>
  </si>
  <si>
    <t>Organization Item</t>
  </si>
  <si>
    <t>POETE BREAKDOWN</t>
  </si>
  <si>
    <t>Priority Investment</t>
  </si>
  <si>
    <t>Does this support elections?</t>
  </si>
  <si>
    <r>
      <t xml:space="preserve">Project Justification : </t>
    </r>
    <r>
      <rPr>
        <sz val="11"/>
        <color theme="1"/>
        <rFont val="Calibri"/>
        <family val="2"/>
        <scheme val="minor"/>
      </rPr>
      <t xml:space="preserve">Provide </t>
    </r>
    <r>
      <rPr>
        <b/>
        <u/>
        <sz val="11"/>
        <color theme="1"/>
        <rFont val="Calibri"/>
        <family val="2"/>
        <scheme val="minor"/>
      </rPr>
      <t>DETAILED</t>
    </r>
    <r>
      <rPr>
        <sz val="11"/>
        <color theme="1"/>
        <rFont val="Calibri"/>
        <family val="2"/>
        <scheme val="minor"/>
      </rPr>
      <t xml:space="preserve"> information about the project's</t>
    </r>
    <r>
      <rPr>
        <b/>
        <u/>
        <sz val="11"/>
        <color theme="1"/>
        <rFont val="Calibri"/>
        <family val="2"/>
        <scheme val="minor"/>
      </rPr>
      <t xml:space="preserve"> nexus to counter-terrorism and/or homeland security </t>
    </r>
    <r>
      <rPr>
        <sz val="11"/>
        <color theme="1"/>
        <rFont val="Calibri"/>
        <family val="2"/>
        <scheme val="minor"/>
      </rPr>
      <t>and how it supports the community. Who, What, Where and Why.</t>
    </r>
  </si>
  <si>
    <t>How does this proposed investment close a capability gap or sustain a capability, identified in the THIRA/SPR?</t>
  </si>
  <si>
    <t>EMS - Emergency Medical Services</t>
  </si>
  <si>
    <t>EMA - Emergency Management Agency</t>
  </si>
  <si>
    <t>Adopt and implement NIMS to include itegration of core concepts into plans and procedures</t>
  </si>
  <si>
    <t>FS - Fire Service</t>
  </si>
  <si>
    <t>HZ - Hazmat</t>
  </si>
  <si>
    <t>PW - Public Works</t>
  </si>
  <si>
    <t>PH - Public Health</t>
  </si>
  <si>
    <t>Interdiction And Disruption</t>
  </si>
  <si>
    <t>GA - Governmental Administrative</t>
  </si>
  <si>
    <t xml:space="preserve"> Screening, Search, And Detection</t>
  </si>
  <si>
    <t>PSC - Public Safety Communications</t>
  </si>
  <si>
    <t>Develop/enhance state and local geospatial data systems/Geographic Information Systems (GIS)</t>
  </si>
  <si>
    <t xml:space="preserve"> Access Control And Identity Verification</t>
  </si>
  <si>
    <t>HC - Healthcare</t>
  </si>
  <si>
    <t xml:space="preserve"> Cybersecurity</t>
  </si>
  <si>
    <t>IM - IMAT</t>
  </si>
  <si>
    <t xml:space="preserve"> Physical Protective Measures</t>
  </si>
  <si>
    <t>CE - CERT</t>
  </si>
  <si>
    <t xml:space="preserve"> Risk Management For Protection Programs And Activities</t>
  </si>
  <si>
    <t>CA -CART</t>
  </si>
  <si>
    <t xml:space="preserve"> Supply Chain Integrity And Security</t>
  </si>
  <si>
    <t>AR - ARES/RACES</t>
  </si>
  <si>
    <t xml:space="preserve"> Community Resilience</t>
  </si>
  <si>
    <t>SA - Search and Rescue</t>
  </si>
  <si>
    <t xml:space="preserve"> Long-Term Vulnerability Reduction</t>
  </si>
  <si>
    <t>DST - Decon Strike Team</t>
  </si>
  <si>
    <t xml:space="preserve"> Risk And Disaster Resilience Assessment</t>
  </si>
  <si>
    <t>RRT - Regional Response Team</t>
  </si>
  <si>
    <t xml:space="preserve"> Threats And Hazards Identification</t>
  </si>
  <si>
    <t xml:space="preserve"> Critical Transportation</t>
  </si>
  <si>
    <t>City of Auburn</t>
  </si>
  <si>
    <t xml:space="preserve"> Environmental Response/Health And Safety</t>
  </si>
  <si>
    <t xml:space="preserve"> Fatality Management Services</t>
  </si>
  <si>
    <t>Establish/enhance Establish/enhance emergency plans and procedures to reflect the National Response Plan</t>
  </si>
  <si>
    <t xml:space="preserve"> Fire Management And Suppression</t>
  </si>
  <si>
    <t>Establish/enhance Citizen Corps Council</t>
  </si>
  <si>
    <t xml:space="preserve"> Infrastructure Systems</t>
  </si>
  <si>
    <t xml:space="preserve"> Logistics And Supply Chain Management</t>
  </si>
  <si>
    <t xml:space="preserve"> Mass Care Services</t>
  </si>
  <si>
    <t xml:space="preserve"> Mass Search And Rescue Operations</t>
  </si>
  <si>
    <t xml:space="preserve"> On-Scene Security, Protection, And Law Enforcement</t>
  </si>
  <si>
    <t xml:space="preserve">Establish/enhance emergency operations center </t>
  </si>
  <si>
    <t xml:space="preserve"> Operational Communications</t>
  </si>
  <si>
    <t xml:space="preserve"> Public Health, Healthcare, And Emergency Medical Services</t>
  </si>
  <si>
    <t xml:space="preserve"> Situational Assessment</t>
  </si>
  <si>
    <t xml:space="preserve"> Economic Recovery</t>
  </si>
  <si>
    <t xml:space="preserve"> Health And Social Services</t>
  </si>
  <si>
    <t>Establish/enhance sustainable Homeland Security Exercise Program</t>
  </si>
  <si>
    <t xml:space="preserve"> Housing</t>
  </si>
  <si>
    <t>Establish/enhance sustainable Homeland Security Training Program</t>
  </si>
  <si>
    <t xml:space="preserve"> Natural And Cultural Resources</t>
  </si>
  <si>
    <r>
      <t xml:space="preserve">Enter information in all required field (white cells). Many cells have drop down selections. Please choose selection and do not make your own entry.  When the cover, summary and project sheets are complete, save and send to </t>
    </r>
    <r>
      <rPr>
        <b/>
        <sz val="10"/>
        <color theme="1"/>
        <rFont val="Calibri"/>
        <family val="2"/>
        <scheme val="minor"/>
      </rPr>
      <t>MEMA at</t>
    </r>
    <r>
      <rPr>
        <sz val="10"/>
        <color theme="1"/>
        <rFont val="Calibri"/>
        <family val="2"/>
        <scheme val="minor"/>
      </rPr>
      <t xml:space="preserve"> </t>
    </r>
    <r>
      <rPr>
        <b/>
        <u/>
        <sz val="10"/>
        <color theme="1"/>
        <rFont val="Calibri"/>
        <family val="2"/>
        <scheme val="minor"/>
      </rPr>
      <t>HSGrants.Maine@maine.gov</t>
    </r>
    <r>
      <rPr>
        <u/>
        <sz val="10"/>
        <color theme="1"/>
        <rFont val="Calibri"/>
        <family val="2"/>
        <scheme val="minor"/>
      </rPr>
      <t xml:space="preserve">. </t>
    </r>
    <r>
      <rPr>
        <sz val="10"/>
        <color theme="1"/>
        <rFont val="Calibri"/>
        <family val="2"/>
        <scheme val="minor"/>
      </rPr>
      <t xml:space="preserve"> Print, sign, and submit this page by e-mail or fax.</t>
    </r>
  </si>
  <si>
    <t>Date:</t>
  </si>
  <si>
    <t>Planning Items</t>
  </si>
  <si>
    <t>Total Project Cost</t>
  </si>
  <si>
    <t xml:space="preserve">Priority Investment </t>
  </si>
  <si>
    <t>Cybersecurity</t>
  </si>
  <si>
    <t>Mass Gatherings</t>
  </si>
  <si>
    <t>Emerging Threats</t>
  </si>
  <si>
    <t>Information Sharing</t>
  </si>
  <si>
    <t>N/A</t>
  </si>
  <si>
    <t>Planning Item</t>
  </si>
  <si>
    <r>
      <t xml:space="preserve">The requesting subrecipient understands that this grant will be administered on a reimbursement basis.  Upon approval of this grant request, and acceptance of the grant terms and conditions specified in the Grant Award Letter and Contract, the subrecipient may incur costs against the grant award and submit invoices to MEMA for reimbursement.  Payment will be made on actual costs.  The subrecipient further understands that all approved grant activities and purchases must be made no later than </t>
    </r>
    <r>
      <rPr>
        <b/>
        <sz val="11"/>
        <color theme="1"/>
        <rFont val="Calibri"/>
        <family val="2"/>
        <scheme val="minor"/>
      </rPr>
      <t>June 30, 2023.</t>
    </r>
  </si>
  <si>
    <t>Total Amount</t>
  </si>
  <si>
    <t>SHSP</t>
  </si>
  <si>
    <t>Projects Total</t>
  </si>
  <si>
    <t>HSGP Allocation</t>
  </si>
  <si>
    <t>SHSP Budget</t>
  </si>
  <si>
    <t>SHSP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</si>
</sst>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
    <numFmt numFmtId="166" formatCode="[$-F800]dddd\,\ mmmm\ dd\,\ yyyy"/>
  </numFmts>
  <fonts count="12" x14ac:knownFonts="1">
    <font>
      <sz val="11"/>
      <color theme="1"/>
      <name val="Calibri"/>
      <family val="2"/>
      <scheme val="minor"/>
    </font>
    <font>
      <b/>
      <sz val="11"/>
      <color theme="1"/>
      <name val="Calibri"/>
      <family val="2"/>
      <scheme val="minor"/>
    </font>
    <font>
      <sz val="10"/>
      <name val="Arial"/>
      <family val="2"/>
    </font>
    <font>
      <sz val="10"/>
      <name val="Arial"/>
      <family val="2"/>
    </font>
    <font>
      <sz val="10"/>
      <color theme="1"/>
      <name val="Calibri"/>
      <family val="2"/>
      <scheme val="minor"/>
    </font>
    <font>
      <u/>
      <sz val="10"/>
      <color theme="1"/>
      <name val="Calibri"/>
      <family val="2"/>
      <scheme val="minor"/>
    </font>
    <font>
      <b/>
      <u/>
      <sz val="11"/>
      <color theme="1"/>
      <name val="Calibri"/>
      <family val="2"/>
      <scheme val="minor"/>
    </font>
    <font>
      <sz val="11"/>
      <color theme="1"/>
      <name val="Calibri"/>
      <family val="2"/>
      <scheme val="minor"/>
    </font>
    <font>
      <b/>
      <sz val="10"/>
      <color theme="1"/>
      <name val="Calibri"/>
      <family val="2"/>
      <scheme val="minor"/>
    </font>
    <font>
      <b/>
      <sz val="8"/>
      <color theme="1"/>
      <name val="Calibri"/>
      <family val="2"/>
      <scheme val="minor"/>
    </font>
    <font>
      <b/>
      <u/>
      <sz val="10"/>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FFFF99"/>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s>
  <cellStyleXfs count="6">
    <xf numFmtId="0" fontId="0" fillId="0" borderId="0"/>
    <xf numFmtId="0" fontId="2"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44" fontId="7" fillId="0" borderId="0" applyFont="0" applyFill="0" applyBorder="0" applyAlignment="0" applyProtection="0"/>
  </cellStyleXfs>
  <cellXfs count="162">
    <xf numFmtId="0" fontId="0" fillId="0" borderId="0" xfId="0"/>
    <xf numFmtId="0" fontId="0" fillId="0" borderId="0" xfId="0" applyFont="1" applyFill="1" applyBorder="1" applyAlignment="1">
      <alignment horizontal="left" vertical="center"/>
    </xf>
    <xf numFmtId="0" fontId="0" fillId="0" borderId="0" xfId="0" applyAlignment="1">
      <alignment horizontal="left" vertical="center"/>
    </xf>
    <xf numFmtId="164" fontId="0" fillId="0" borderId="0" xfId="0" applyNumberFormat="1" applyAlignment="1">
      <alignment horizontal="right" vertical="center"/>
    </xf>
    <xf numFmtId="0" fontId="1" fillId="0" borderId="0" xfId="0" applyFont="1" applyFill="1" applyBorder="1" applyAlignment="1">
      <alignment horizontal="left" vertical="center"/>
    </xf>
    <xf numFmtId="0" fontId="0" fillId="0" borderId="0" xfId="0" applyFill="1" applyAlignment="1">
      <alignment horizontal="left" vertical="center"/>
    </xf>
    <xf numFmtId="0" fontId="1" fillId="0" borderId="0" xfId="0" applyFont="1" applyFill="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4" xfId="0" applyFont="1" applyFill="1" applyBorder="1" applyAlignment="1">
      <alignment horizontal="left" vertical="center"/>
    </xf>
    <xf numFmtId="0" fontId="1" fillId="2" borderId="15"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2" borderId="9" xfId="0" applyFont="1" applyFill="1" applyBorder="1" applyAlignment="1">
      <alignment horizontal="left" vertical="center"/>
    </xf>
    <xf numFmtId="0" fontId="1" fillId="2" borderId="12" xfId="0" applyFont="1" applyFill="1" applyBorder="1" applyAlignment="1">
      <alignment horizontal="left" vertical="center" wrapText="1"/>
    </xf>
    <xf numFmtId="164" fontId="0" fillId="2" borderId="12" xfId="0" applyNumberFormat="1" applyFont="1" applyFill="1" applyBorder="1" applyAlignment="1">
      <alignment horizontal="right" vertical="center"/>
    </xf>
    <xf numFmtId="164" fontId="0" fillId="2" borderId="13" xfId="0" applyNumberFormat="1" applyFill="1" applyBorder="1" applyAlignment="1">
      <alignment horizontal="right" vertical="center"/>
    </xf>
    <xf numFmtId="14" fontId="1" fillId="2" borderId="12"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ill="1" applyBorder="1" applyAlignment="1">
      <alignment horizontal="center" vertical="center"/>
    </xf>
    <xf numFmtId="0" fontId="0" fillId="0" borderId="0" xfId="0" applyAlignment="1">
      <alignment horizontal="center" vertical="center"/>
    </xf>
    <xf numFmtId="164" fontId="1" fillId="2" borderId="15" xfId="0" applyNumberFormat="1" applyFont="1" applyFill="1" applyBorder="1" applyAlignment="1">
      <alignment vertical="center"/>
    </xf>
    <xf numFmtId="164" fontId="1" fillId="2" borderId="16" xfId="0" applyNumberFormat="1" applyFont="1" applyFill="1" applyBorder="1" applyAlignment="1">
      <alignment horizontal="right" vertical="center"/>
    </xf>
    <xf numFmtId="164" fontId="0" fillId="2" borderId="17" xfId="0" applyNumberFormat="1" applyFill="1" applyBorder="1" applyAlignment="1">
      <alignment horizontal="right" vertical="center"/>
    </xf>
    <xf numFmtId="164" fontId="0" fillId="2" borderId="18" xfId="0" applyNumberFormat="1" applyFill="1" applyBorder="1" applyAlignment="1">
      <alignment horizontal="right" vertical="center"/>
    </xf>
    <xf numFmtId="164" fontId="0" fillId="0" borderId="3" xfId="0" applyNumberFormat="1" applyFill="1" applyBorder="1" applyAlignment="1" applyProtection="1">
      <alignment horizontal="right" vertical="center"/>
      <protection locked="0"/>
    </xf>
    <xf numFmtId="0" fontId="0" fillId="0" borderId="9"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wrapText="1"/>
      <protection locked="0"/>
    </xf>
    <xf numFmtId="49" fontId="0" fillId="0" borderId="13" xfId="0" applyNumberFormat="1" applyFont="1" applyBorder="1" applyAlignment="1" applyProtection="1">
      <alignment horizontal="center" vertical="center"/>
      <protection locked="0"/>
    </xf>
    <xf numFmtId="0" fontId="0" fillId="0" borderId="13" xfId="0" applyNumberFormat="1" applyFont="1" applyFill="1" applyBorder="1" applyAlignment="1" applyProtection="1">
      <alignment horizontal="center" vertical="center"/>
      <protection locked="0"/>
    </xf>
    <xf numFmtId="49" fontId="0" fillId="0" borderId="16" xfId="0" applyNumberFormat="1" applyFont="1" applyBorder="1" applyAlignment="1" applyProtection="1">
      <alignment horizontal="center" vertical="center" shrinkToFit="1"/>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 fillId="0" borderId="1" xfId="0" applyFont="1" applyFill="1" applyBorder="1" applyAlignment="1">
      <alignment vertical="center"/>
    </xf>
    <xf numFmtId="0" fontId="0" fillId="0" borderId="0" xfId="0" applyFill="1"/>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vertical="center"/>
    </xf>
    <xf numFmtId="0" fontId="0" fillId="0" borderId="1" xfId="0" applyFill="1" applyBorder="1" applyAlignment="1" applyProtection="1">
      <alignment horizontal="center" vertical="center"/>
      <protection locked="0"/>
    </xf>
    <xf numFmtId="0" fontId="1" fillId="0" borderId="1" xfId="0" applyFont="1" applyFill="1" applyBorder="1" applyAlignment="1">
      <alignment vertical="top" wrapText="1"/>
    </xf>
    <xf numFmtId="0" fontId="0" fillId="0" borderId="0" xfId="0" applyFill="1" applyProtection="1"/>
    <xf numFmtId="0" fontId="1" fillId="0" borderId="2" xfId="0" applyFont="1" applyFill="1" applyBorder="1" applyAlignment="1">
      <alignment horizontal="center" vertical="center"/>
    </xf>
    <xf numFmtId="0" fontId="0" fillId="0" borderId="0" xfId="0" applyFill="1" applyAlignment="1">
      <alignment vertical="center"/>
    </xf>
    <xf numFmtId="0" fontId="2" fillId="0" borderId="0" xfId="1" applyFill="1" applyAlignment="1">
      <alignment horizontal="left" vertical="center"/>
    </xf>
    <xf numFmtId="165" fontId="3" fillId="0" borderId="0" xfId="1" applyNumberFormat="1" applyFont="1" applyFill="1" applyAlignment="1">
      <alignment horizontal="right" vertical="center"/>
    </xf>
    <xf numFmtId="0" fontId="1" fillId="0" borderId="6" xfId="0" applyFont="1" applyFill="1" applyBorder="1" applyAlignment="1">
      <alignment vertical="center"/>
    </xf>
    <xf numFmtId="164" fontId="0" fillId="0" borderId="6" xfId="0" applyNumberFormat="1" applyFill="1" applyBorder="1" applyAlignment="1">
      <alignment vertical="center"/>
    </xf>
    <xf numFmtId="0" fontId="3" fillId="0" borderId="0" xfId="1" applyFont="1" applyFill="1" applyAlignment="1">
      <alignment horizontal="left" vertical="center"/>
    </xf>
    <xf numFmtId="164" fontId="0" fillId="0" borderId="1" xfId="0" applyNumberFormat="1" applyFill="1" applyBorder="1" applyAlignment="1">
      <alignment vertical="center"/>
    </xf>
    <xf numFmtId="0" fontId="1" fillId="0" borderId="2" xfId="0" applyFont="1" applyFill="1" applyBorder="1" applyAlignment="1">
      <alignment vertical="center"/>
    </xf>
    <xf numFmtId="164" fontId="0" fillId="0" borderId="2" xfId="0" applyNumberFormat="1" applyFill="1" applyBorder="1" applyAlignment="1">
      <alignment vertical="center"/>
    </xf>
    <xf numFmtId="0" fontId="0" fillId="0" borderId="22" xfId="0" applyFill="1" applyBorder="1"/>
    <xf numFmtId="0" fontId="0" fillId="0" borderId="24" xfId="0" applyFill="1" applyBorder="1"/>
    <xf numFmtId="0" fontId="0" fillId="0" borderId="0" xfId="0" applyFill="1" applyBorder="1"/>
    <xf numFmtId="0" fontId="1" fillId="0" borderId="1" xfId="0" applyFont="1" applyFill="1" applyBorder="1" applyAlignment="1">
      <alignment horizontal="center"/>
    </xf>
    <xf numFmtId="164" fontId="0" fillId="0" borderId="1" xfId="0" applyNumberFormat="1" applyFill="1" applyBorder="1" applyProtection="1">
      <protection locked="0"/>
    </xf>
    <xf numFmtId="164" fontId="0" fillId="0" borderId="3" xfId="0" applyNumberFormat="1" applyFill="1" applyBorder="1" applyAlignment="1">
      <alignment horizontal="right" vertical="center"/>
    </xf>
    <xf numFmtId="164" fontId="0" fillId="0" borderId="1" xfId="0" applyNumberFormat="1" applyFill="1" applyBorder="1" applyAlignment="1">
      <alignment horizontal="right" vertical="center"/>
    </xf>
    <xf numFmtId="0" fontId="0" fillId="3" borderId="1" xfId="0"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0" fontId="1" fillId="4" borderId="3" xfId="0" applyFont="1" applyFill="1" applyBorder="1" applyAlignment="1">
      <alignment horizontal="center"/>
    </xf>
    <xf numFmtId="0" fontId="1" fillId="4" borderId="1" xfId="0" applyFont="1" applyFill="1" applyBorder="1" applyAlignment="1">
      <alignment horizontal="center" vertical="center"/>
    </xf>
    <xf numFmtId="0" fontId="1" fillId="4" borderId="1" xfId="0" applyFont="1" applyFill="1" applyBorder="1" applyAlignment="1">
      <alignment horizontal="center"/>
    </xf>
    <xf numFmtId="0" fontId="0" fillId="0" borderId="1" xfId="0" applyFill="1" applyBorder="1"/>
    <xf numFmtId="164" fontId="0" fillId="0" borderId="1" xfId="5" applyNumberFormat="1" applyFont="1" applyFill="1" applyBorder="1"/>
    <xf numFmtId="0" fontId="1" fillId="0" borderId="0" xfId="0" applyFont="1" applyFill="1" applyBorder="1" applyAlignment="1">
      <alignment horizontal="left"/>
    </xf>
    <xf numFmtId="0" fontId="1" fillId="0" borderId="2" xfId="0" applyFont="1" applyFill="1" applyBorder="1" applyAlignment="1">
      <alignment vertical="top" wrapText="1"/>
    </xf>
    <xf numFmtId="0" fontId="1" fillId="4" borderId="6" xfId="0" applyFont="1" applyFill="1" applyBorder="1" applyAlignment="1">
      <alignment vertical="center"/>
    </xf>
    <xf numFmtId="0" fontId="1" fillId="0" borderId="22" xfId="0" applyFont="1" applyFill="1" applyBorder="1" applyAlignment="1">
      <alignment vertical="center"/>
    </xf>
    <xf numFmtId="164" fontId="0" fillId="0" borderId="7" xfId="0" applyNumberFormat="1" applyFill="1" applyBorder="1" applyAlignment="1">
      <alignment vertical="center"/>
    </xf>
    <xf numFmtId="164" fontId="0" fillId="0" borderId="5" xfId="0" applyNumberFormat="1" applyFill="1" applyBorder="1" applyAlignment="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lignment horizontal="left" vertical="center"/>
    </xf>
    <xf numFmtId="0" fontId="1" fillId="0" borderId="23" xfId="0" applyFont="1" applyFill="1" applyBorder="1" applyAlignment="1">
      <alignment horizontal="center" vertical="center"/>
    </xf>
    <xf numFmtId="164" fontId="0" fillId="0" borderId="23" xfId="0" applyNumberFormat="1" applyFill="1" applyBorder="1" applyAlignment="1">
      <alignment horizontal="right" vertical="center"/>
    </xf>
    <xf numFmtId="0" fontId="1" fillId="0" borderId="3" xfId="0" applyFont="1" applyFill="1" applyBorder="1" applyAlignment="1">
      <alignment horizontal="center" vertical="center"/>
    </xf>
    <xf numFmtId="0" fontId="1" fillId="0" borderId="0" xfId="0" applyFont="1"/>
    <xf numFmtId="0" fontId="0" fillId="0" borderId="0" xfId="0" applyFont="1"/>
    <xf numFmtId="0" fontId="9" fillId="0" borderId="1" xfId="0" applyFont="1" applyFill="1" applyBorder="1" applyAlignment="1">
      <alignment horizontal="center" vertical="center"/>
    </xf>
    <xf numFmtId="15" fontId="1" fillId="0" borderId="10" xfId="0" applyNumberFormat="1" applyFont="1" applyBorder="1" applyAlignment="1" applyProtection="1">
      <alignment horizontal="left" vertical="center"/>
      <protection locked="0"/>
    </xf>
    <xf numFmtId="0" fontId="0" fillId="2" borderId="12" xfId="0" applyNumberFormat="1" applyFont="1" applyFill="1" applyBorder="1" applyAlignment="1">
      <alignment horizontal="left" vertical="center"/>
    </xf>
    <xf numFmtId="0" fontId="1" fillId="3" borderId="2" xfId="0" applyFont="1" applyFill="1" applyBorder="1" applyAlignment="1" applyProtection="1">
      <alignment horizontal="center" vertical="center"/>
      <protection locked="0"/>
    </xf>
    <xf numFmtId="0" fontId="11" fillId="0" borderId="1" xfId="0" applyFont="1" applyFill="1" applyBorder="1" applyAlignment="1">
      <alignment horizontal="center" vertical="center"/>
    </xf>
    <xf numFmtId="0" fontId="1" fillId="4" borderId="3" xfId="0" applyFont="1" applyFill="1" applyBorder="1" applyAlignment="1" applyProtection="1">
      <alignment horizontal="center" vertical="center" shrinkToFit="1"/>
      <protection locked="0"/>
    </xf>
    <xf numFmtId="0" fontId="1" fillId="4" borderId="1" xfId="0" applyFont="1" applyFill="1" applyBorder="1" applyAlignment="1" applyProtection="1">
      <alignment horizontal="center" vertical="center" shrinkToFit="1"/>
      <protection locked="0"/>
    </xf>
    <xf numFmtId="0" fontId="1" fillId="2" borderId="0" xfId="0" applyFont="1" applyFill="1" applyBorder="1" applyAlignment="1">
      <alignment horizontal="left" vertical="center"/>
    </xf>
    <xf numFmtId="49" fontId="0" fillId="0" borderId="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shrinkToFit="1"/>
      <protection locked="0"/>
    </xf>
    <xf numFmtId="0" fontId="1" fillId="2" borderId="1" xfId="0" applyFont="1" applyFill="1" applyBorder="1" applyAlignment="1">
      <alignment horizontal="center" vertical="center"/>
    </xf>
    <xf numFmtId="0" fontId="0" fillId="2" borderId="19" xfId="0" applyNumberFormat="1" applyFill="1" applyBorder="1" applyAlignment="1">
      <alignment horizontal="center" vertical="center"/>
    </xf>
    <xf numFmtId="0" fontId="0" fillId="2" borderId="16" xfId="0" applyNumberFormat="1" applyFill="1" applyBorder="1" applyAlignment="1">
      <alignment horizontal="center" vertical="center"/>
    </xf>
    <xf numFmtId="0" fontId="1" fillId="2" borderId="1" xfId="0" applyFont="1" applyFill="1" applyBorder="1" applyAlignment="1">
      <alignment horizontal="left" vertical="center"/>
    </xf>
    <xf numFmtId="0" fontId="0" fillId="0" borderId="1" xfId="0" applyBorder="1" applyAlignment="1" applyProtection="1">
      <alignment horizontal="center" vertical="center"/>
      <protection locked="0"/>
    </xf>
    <xf numFmtId="164" fontId="0" fillId="2" borderId="1" xfId="0" applyNumberFormat="1" applyFill="1" applyBorder="1" applyAlignment="1">
      <alignment horizontal="right" vertical="center"/>
    </xf>
    <xf numFmtId="0" fontId="0" fillId="2" borderId="1" xfId="0" applyNumberFormat="1" applyFill="1" applyBorder="1" applyAlignment="1">
      <alignment horizontal="center" vertical="center"/>
    </xf>
    <xf numFmtId="0" fontId="1" fillId="4" borderId="6" xfId="0" applyFont="1" applyFill="1" applyBorder="1" applyAlignment="1">
      <alignment horizontal="center" vertical="center"/>
    </xf>
    <xf numFmtId="0" fontId="4" fillId="2" borderId="3"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4" xfId="0" applyFont="1" applyFill="1" applyBorder="1" applyAlignment="1">
      <alignment horizontal="left" vertical="center" wrapText="1"/>
    </xf>
    <xf numFmtId="0" fontId="1" fillId="2" borderId="0" xfId="0" applyFont="1" applyFill="1" applyAlignment="1">
      <alignment horizontal="left" vertical="center"/>
    </xf>
    <xf numFmtId="0" fontId="0" fillId="2" borderId="3"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1" fillId="2" borderId="3" xfId="0" applyFont="1"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49" fontId="0" fillId="4" borderId="3" xfId="0" applyNumberFormat="1" applyFont="1" applyFill="1" applyBorder="1" applyAlignment="1" applyProtection="1">
      <alignment horizontal="center" vertical="center"/>
      <protection locked="0"/>
    </xf>
    <xf numFmtId="49" fontId="0" fillId="4" borderId="5" xfId="0" applyNumberFormat="1" applyFont="1" applyFill="1" applyBorder="1" applyAlignment="1" applyProtection="1">
      <alignment horizontal="center" vertical="center"/>
      <protection locked="0"/>
    </xf>
    <xf numFmtId="49" fontId="0" fillId="4" borderId="4" xfId="0" applyNumberFormat="1" applyFont="1" applyFill="1" applyBorder="1" applyAlignment="1" applyProtection="1">
      <alignment horizontal="center" vertical="center"/>
      <protection locked="0"/>
    </xf>
    <xf numFmtId="0" fontId="1" fillId="2" borderId="20" xfId="0" applyFont="1" applyFill="1" applyBorder="1" applyAlignment="1">
      <alignment horizontal="right" vertical="center"/>
    </xf>
    <xf numFmtId="0" fontId="1" fillId="2" borderId="21" xfId="0" applyFont="1" applyFill="1" applyBorder="1" applyAlignment="1">
      <alignment horizontal="right" vertical="center"/>
    </xf>
    <xf numFmtId="0" fontId="0" fillId="0" borderId="23" xfId="0" applyFill="1" applyBorder="1" applyAlignment="1">
      <alignment horizontal="left"/>
    </xf>
    <xf numFmtId="0" fontId="1" fillId="4" borderId="3" xfId="0" applyFont="1" applyFill="1" applyBorder="1" applyAlignment="1">
      <alignment horizontal="left"/>
    </xf>
    <xf numFmtId="0" fontId="1" fillId="4" borderId="5" xfId="0" applyFont="1" applyFill="1" applyBorder="1" applyAlignment="1">
      <alignment horizontal="left"/>
    </xf>
    <xf numFmtId="0" fontId="1" fillId="4" borderId="4" xfId="0" applyFont="1" applyFill="1" applyBorder="1" applyAlignment="1">
      <alignment horizontal="left"/>
    </xf>
    <xf numFmtId="0" fontId="0" fillId="0" borderId="3" xfId="0"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7" xfId="0" applyFill="1" applyBorder="1" applyAlignment="1">
      <alignment horizontal="left" vertical="center"/>
    </xf>
    <xf numFmtId="0" fontId="1" fillId="0" borderId="1" xfId="0" applyFont="1" applyFill="1" applyBorder="1" applyAlignment="1">
      <alignment horizontal="left" wrapText="1"/>
    </xf>
    <xf numFmtId="0" fontId="1" fillId="0" borderId="1" xfId="0" applyFont="1" applyFill="1" applyBorder="1" applyAlignment="1">
      <alignment horizontal="left"/>
    </xf>
    <xf numFmtId="0" fontId="1" fillId="0" borderId="1" xfId="0" applyFont="1" applyFill="1" applyBorder="1" applyAlignment="1">
      <alignment horizontal="left" vertical="center"/>
    </xf>
    <xf numFmtId="0" fontId="0" fillId="3" borderId="3"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0" fillId="0" borderId="3" xfId="0" applyFont="1" applyFill="1" applyBorder="1" applyAlignment="1" applyProtection="1">
      <alignment horizontal="left" vertical="top"/>
      <protection locked="0"/>
    </xf>
    <xf numFmtId="0" fontId="0" fillId="0" borderId="5" xfId="0" applyFont="1" applyFill="1" applyBorder="1" applyAlignment="1" applyProtection="1">
      <alignment horizontal="left" vertical="top"/>
      <protection locked="0"/>
    </xf>
    <xf numFmtId="0" fontId="0" fillId="0" borderId="4" xfId="0" applyFont="1" applyFill="1" applyBorder="1" applyAlignment="1" applyProtection="1">
      <alignment horizontal="left" vertical="top"/>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3" borderId="3" xfId="0" applyFill="1" applyBorder="1" applyAlignment="1" applyProtection="1">
      <alignment horizontal="center" vertical="top" wrapText="1"/>
      <protection locked="0"/>
    </xf>
    <xf numFmtId="0" fontId="0" fillId="3" borderId="5" xfId="0" applyFill="1" applyBorder="1" applyAlignment="1" applyProtection="1">
      <alignment horizontal="center" vertical="top" wrapText="1"/>
      <protection locked="0"/>
    </xf>
    <xf numFmtId="0" fontId="0" fillId="3" borderId="4" xfId="0" applyFill="1" applyBorder="1" applyAlignment="1" applyProtection="1">
      <alignment horizontal="center" vertical="top" wrapText="1"/>
      <protection locked="0"/>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3" borderId="5"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166" fontId="1" fillId="0" borderId="3" xfId="0" applyNumberFormat="1" applyFont="1" applyFill="1" applyBorder="1" applyAlignment="1">
      <alignment horizontal="center" vertical="center"/>
    </xf>
    <xf numFmtId="166" fontId="1" fillId="0" borderId="4" xfId="0" applyNumberFormat="1" applyFont="1" applyFill="1" applyBorder="1" applyAlignment="1">
      <alignment horizontal="center" vertical="center"/>
    </xf>
    <xf numFmtId="0" fontId="1" fillId="4" borderId="3" xfId="0"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shrinkToFit="1"/>
      <protection locked="0"/>
    </xf>
  </cellXfs>
  <cellStyles count="6">
    <cellStyle name="Comma 2" xfId="4" xr:uid="{00000000-0005-0000-0000-000000000000}"/>
    <cellStyle name="Currency" xfId="5" builtinId="4"/>
    <cellStyle name="Currency 2" xfId="2" xr:uid="{00000000-0005-0000-0000-000001000000}"/>
    <cellStyle name="Normal" xfId="0" builtinId="0"/>
    <cellStyle name="Normal 2" xfId="3" xr:uid="{00000000-0005-0000-0000-000003000000}"/>
    <cellStyle name="Normal 3" xfId="1"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
  <sheetViews>
    <sheetView view="pageLayout" topLeftCell="A19" zoomScaleNormal="100" workbookViewId="0">
      <selection activeCell="A9" sqref="A9"/>
    </sheetView>
  </sheetViews>
  <sheetFormatPr defaultColWidth="9.109375" defaultRowHeight="14.4" x14ac:dyDescent="0.3"/>
  <cols>
    <col min="1" max="1" width="18.44140625" style="2" customWidth="1"/>
    <col min="2" max="2" width="39.88671875" style="2" customWidth="1"/>
    <col min="3" max="3" width="16.109375" style="2" hidden="1" customWidth="1"/>
    <col min="4" max="4" width="31" style="2" customWidth="1"/>
    <col min="5" max="5" width="11.5546875" style="2" customWidth="1"/>
    <col min="6" max="6" width="11.44140625" style="2" customWidth="1"/>
    <col min="7" max="16384" width="9.109375" style="2"/>
  </cols>
  <sheetData>
    <row r="1" spans="1:6" ht="45" customHeight="1" x14ac:dyDescent="0.3">
      <c r="A1" s="106" t="s">
        <v>161</v>
      </c>
      <c r="B1" s="107"/>
      <c r="C1" s="107"/>
      <c r="D1" s="108"/>
      <c r="E1" s="5"/>
      <c r="F1" s="5"/>
    </row>
    <row r="2" spans="1:6" ht="9.9" customHeight="1" x14ac:dyDescent="0.3">
      <c r="A2" s="4"/>
      <c r="B2" s="1"/>
      <c r="C2" s="1"/>
      <c r="D2" s="5"/>
      <c r="E2" s="5"/>
      <c r="F2" s="5"/>
    </row>
    <row r="3" spans="1:6" ht="20.100000000000001" customHeight="1" x14ac:dyDescent="0.3">
      <c r="A3" s="7" t="s">
        <v>22</v>
      </c>
      <c r="B3" s="32"/>
      <c r="C3" s="8" t="s">
        <v>77</v>
      </c>
      <c r="D3" s="34"/>
      <c r="E3" s="6"/>
      <c r="F3" s="6"/>
    </row>
    <row r="4" spans="1:6" ht="20.100000000000001" customHeight="1" x14ac:dyDescent="0.3">
      <c r="A4" s="9" t="s">
        <v>78</v>
      </c>
      <c r="B4" s="33"/>
      <c r="C4" s="10" t="s">
        <v>79</v>
      </c>
      <c r="D4" s="36"/>
      <c r="E4" s="3"/>
      <c r="F4" s="3"/>
    </row>
    <row r="5" spans="1:6" ht="20.100000000000001" customHeight="1" x14ac:dyDescent="0.3">
      <c r="A5" s="9" t="s">
        <v>80</v>
      </c>
      <c r="B5" s="33"/>
      <c r="C5" s="10" t="s">
        <v>83</v>
      </c>
      <c r="D5" s="36"/>
      <c r="E5" s="3"/>
      <c r="F5" s="3"/>
    </row>
    <row r="6" spans="1:6" ht="20.100000000000001" customHeight="1" x14ac:dyDescent="0.3">
      <c r="A6" s="9" t="s">
        <v>81</v>
      </c>
      <c r="B6" s="33"/>
      <c r="C6" s="10" t="s">
        <v>84</v>
      </c>
      <c r="D6" s="35"/>
      <c r="E6" s="3"/>
      <c r="F6" s="3"/>
    </row>
    <row r="7" spans="1:6" ht="20.100000000000001" customHeight="1" x14ac:dyDescent="0.3">
      <c r="A7" s="11" t="s">
        <v>82</v>
      </c>
      <c r="B7" s="40"/>
      <c r="C7" s="12" t="s">
        <v>85</v>
      </c>
      <c r="D7" s="37"/>
      <c r="E7" s="3"/>
      <c r="F7" s="3"/>
    </row>
    <row r="8" spans="1:6" ht="20.100000000000001" customHeight="1" x14ac:dyDescent="0.3">
      <c r="A8" s="4"/>
      <c r="B8" s="96"/>
      <c r="C8" s="95"/>
      <c r="D8" s="97"/>
      <c r="E8" s="3"/>
      <c r="F8" s="3"/>
    </row>
    <row r="9" spans="1:6" ht="20.100000000000001" customHeight="1" x14ac:dyDescent="0.3">
      <c r="A9" s="98" t="s">
        <v>176</v>
      </c>
      <c r="B9" s="119"/>
      <c r="C9" s="120"/>
      <c r="D9" s="121"/>
      <c r="E9" s="3"/>
      <c r="F9" s="3"/>
    </row>
    <row r="10" spans="1:6" ht="17.25" customHeight="1" x14ac:dyDescent="0.3">
      <c r="D10" s="3"/>
      <c r="E10" s="3"/>
      <c r="F10" s="3"/>
    </row>
    <row r="11" spans="1:6" ht="20.100000000000001" customHeight="1" x14ac:dyDescent="0.3">
      <c r="A11" s="13" t="s">
        <v>86</v>
      </c>
      <c r="B11" s="14" t="s">
        <v>173</v>
      </c>
      <c r="C11" s="15" t="s">
        <v>88</v>
      </c>
      <c r="D11" s="16" t="s">
        <v>89</v>
      </c>
      <c r="E11" s="3"/>
      <c r="F11" s="3"/>
    </row>
    <row r="12" spans="1:6" ht="20.100000000000001" customHeight="1" x14ac:dyDescent="0.3">
      <c r="A12" s="9" t="s">
        <v>174</v>
      </c>
      <c r="B12" s="38">
        <f>'Summary Sheet'!C9</f>
        <v>0</v>
      </c>
      <c r="C12" s="29">
        <f>'Summary Sheet'!C9</f>
        <v>0</v>
      </c>
      <c r="D12" s="99" t="e">
        <f>B12/B9</f>
        <v>#DIV/0!</v>
      </c>
      <c r="E12" s="3"/>
      <c r="F12" s="3"/>
    </row>
    <row r="13" spans="1:6" ht="20.100000000000001" customHeight="1" x14ac:dyDescent="0.3">
      <c r="A13" s="11" t="s">
        <v>87</v>
      </c>
      <c r="B13" s="39">
        <f>'Summary Sheet'!D9</f>
        <v>0</v>
      </c>
      <c r="C13" s="30">
        <f>'Summary Sheet'!D9</f>
        <v>0</v>
      </c>
      <c r="D13" s="100" t="e">
        <f>B13/B9</f>
        <v>#DIV/0!</v>
      </c>
    </row>
    <row r="14" spans="1:6" ht="20.100000000000001" customHeight="1" x14ac:dyDescent="0.3">
      <c r="A14" s="101" t="s">
        <v>175</v>
      </c>
      <c r="B14" s="102">
        <f>'Summary Sheet'!E9</f>
        <v>0</v>
      </c>
      <c r="C14" s="103"/>
      <c r="D14" s="104" t="e">
        <f>B14/B9</f>
        <v>#DIV/0!</v>
      </c>
    </row>
    <row r="15" spans="1:6" ht="20.25" customHeight="1" x14ac:dyDescent="0.3"/>
    <row r="16" spans="1:6" x14ac:dyDescent="0.3">
      <c r="A16" s="109" t="s">
        <v>90</v>
      </c>
      <c r="B16" s="109"/>
      <c r="C16" s="109"/>
      <c r="D16" s="109"/>
    </row>
    <row r="17" spans="1:4" ht="90" customHeight="1" x14ac:dyDescent="0.3">
      <c r="A17" s="110" t="s">
        <v>172</v>
      </c>
      <c r="B17" s="111"/>
      <c r="C17" s="111"/>
      <c r="D17" s="112"/>
    </row>
    <row r="18" spans="1:4" ht="9.9" customHeight="1" x14ac:dyDescent="0.3"/>
    <row r="19" spans="1:4" ht="30" customHeight="1" x14ac:dyDescent="0.3">
      <c r="A19" s="13" t="s">
        <v>91</v>
      </c>
      <c r="B19" s="42"/>
      <c r="C19" s="17" t="s">
        <v>94</v>
      </c>
      <c r="D19" s="89" t="s">
        <v>162</v>
      </c>
    </row>
    <row r="20" spans="1:4" ht="30" customHeight="1" x14ac:dyDescent="0.3">
      <c r="A20" s="9" t="s">
        <v>92</v>
      </c>
      <c r="B20" s="38"/>
      <c r="C20" s="10" t="s">
        <v>83</v>
      </c>
      <c r="D20" s="41"/>
    </row>
    <row r="21" spans="1:4" x14ac:dyDescent="0.3">
      <c r="A21" s="113" t="s">
        <v>93</v>
      </c>
      <c r="B21" s="114"/>
      <c r="C21" s="114"/>
      <c r="D21" s="115"/>
    </row>
    <row r="22" spans="1:4" ht="9.9" customHeight="1" x14ac:dyDescent="0.3"/>
    <row r="23" spans="1:4" x14ac:dyDescent="0.3">
      <c r="A23" s="116" t="s">
        <v>95</v>
      </c>
      <c r="B23" s="117"/>
      <c r="C23" s="117"/>
      <c r="D23" s="118"/>
    </row>
  </sheetData>
  <sheetProtection selectLockedCells="1"/>
  <mergeCells count="6">
    <mergeCell ref="A1:D1"/>
    <mergeCell ref="A16:D16"/>
    <mergeCell ref="A17:D17"/>
    <mergeCell ref="A21:D21"/>
    <mergeCell ref="A23:D23"/>
    <mergeCell ref="B9:D9"/>
  </mergeCells>
  <printOptions horizontalCentered="1"/>
  <pageMargins left="0.45" right="0.45" top="1.5" bottom="1" header="0.3" footer="0.3"/>
  <pageSetup orientation="portrait" r:id="rId1"/>
  <headerFooter>
    <oddHeader>&amp;LState of Maine
Department of Defense, Veterans and Emergency Management
Maine Emergency Management Agency&amp;C
&amp;"-,Bold Italic"COVER SHEET&amp;R2020 Homeland Security Grant Program
Local Funds</oddHeader>
    <oddFooter>&amp;L&amp;9&amp;KFF0000U.S. Department of Homeland Security
FY2020 State Homeland Security Grant Program
Funding Opportunity: DHS-20-GPD-067-00-01 CFDA Number: 97.067
Grant Period: 9-1-20 to 8-31-23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B513-E1B4-45CC-AEF6-4B4B9C84FE1B}">
  <dimension ref="A1:E35"/>
  <sheetViews>
    <sheetView topLeftCell="B6" workbookViewId="0">
      <selection activeCell="C28" sqref="C28"/>
    </sheetView>
  </sheetViews>
  <sheetFormatPr defaultRowHeight="14.4" x14ac:dyDescent="0.3"/>
  <cols>
    <col min="1" max="1" width="55.109375" bestFit="1" customWidth="1"/>
    <col min="2" max="2" width="11.6640625" bestFit="1" customWidth="1"/>
    <col min="3" max="3" width="20.5546875" bestFit="1" customWidth="1"/>
    <col min="4" max="4" width="36.109375" bestFit="1" customWidth="1"/>
    <col min="5" max="5" width="99.88671875" bestFit="1" customWidth="1"/>
  </cols>
  <sheetData>
    <row r="1" spans="1:5" x14ac:dyDescent="0.3">
      <c r="A1" s="86" t="s">
        <v>1</v>
      </c>
      <c r="C1" s="86" t="s">
        <v>0</v>
      </c>
      <c r="D1" s="86" t="s">
        <v>49</v>
      </c>
      <c r="E1" s="86" t="s">
        <v>46</v>
      </c>
    </row>
    <row r="2" spans="1:5" x14ac:dyDescent="0.3">
      <c r="A2" t="s">
        <v>101</v>
      </c>
      <c r="B2" t="s">
        <v>101</v>
      </c>
      <c r="C2" t="s">
        <v>101</v>
      </c>
      <c r="D2" s="87" t="s">
        <v>101</v>
      </c>
      <c r="E2" t="s">
        <v>101</v>
      </c>
    </row>
    <row r="3" spans="1:5" x14ac:dyDescent="0.3">
      <c r="A3" t="s">
        <v>2</v>
      </c>
      <c r="B3" t="s">
        <v>14</v>
      </c>
      <c r="C3" t="s">
        <v>54</v>
      </c>
      <c r="D3" t="s">
        <v>110</v>
      </c>
      <c r="E3" t="s">
        <v>23</v>
      </c>
    </row>
    <row r="4" spans="1:5" x14ac:dyDescent="0.3">
      <c r="A4" t="s">
        <v>3</v>
      </c>
      <c r="B4" t="s">
        <v>15</v>
      </c>
      <c r="C4" t="s">
        <v>55</v>
      </c>
      <c r="D4" t="s">
        <v>111</v>
      </c>
      <c r="E4" t="s">
        <v>112</v>
      </c>
    </row>
    <row r="5" spans="1:5" x14ac:dyDescent="0.3">
      <c r="A5" t="s">
        <v>4</v>
      </c>
      <c r="C5" t="s">
        <v>56</v>
      </c>
      <c r="D5" t="s">
        <v>113</v>
      </c>
      <c r="E5" t="s">
        <v>24</v>
      </c>
    </row>
    <row r="6" spans="1:5" x14ac:dyDescent="0.3">
      <c r="A6" t="s">
        <v>5</v>
      </c>
      <c r="B6" t="s">
        <v>101</v>
      </c>
      <c r="C6" t="s">
        <v>57</v>
      </c>
      <c r="D6" t="s">
        <v>114</v>
      </c>
      <c r="E6" t="s">
        <v>25</v>
      </c>
    </row>
    <row r="7" spans="1:5" x14ac:dyDescent="0.3">
      <c r="A7" t="s">
        <v>6</v>
      </c>
      <c r="B7" t="s">
        <v>16</v>
      </c>
      <c r="C7" t="s">
        <v>58</v>
      </c>
      <c r="D7" t="s">
        <v>115</v>
      </c>
      <c r="E7" t="s">
        <v>26</v>
      </c>
    </row>
    <row r="8" spans="1:5" x14ac:dyDescent="0.3">
      <c r="A8" t="s">
        <v>7</v>
      </c>
      <c r="B8" t="s">
        <v>17</v>
      </c>
      <c r="C8" t="s">
        <v>59</v>
      </c>
      <c r="D8" t="s">
        <v>116</v>
      </c>
      <c r="E8" t="s">
        <v>27</v>
      </c>
    </row>
    <row r="9" spans="1:5" x14ac:dyDescent="0.3">
      <c r="A9" t="s">
        <v>117</v>
      </c>
      <c r="C9" t="s">
        <v>60</v>
      </c>
      <c r="D9" t="s">
        <v>118</v>
      </c>
      <c r="E9" t="s">
        <v>28</v>
      </c>
    </row>
    <row r="10" spans="1:5" x14ac:dyDescent="0.3">
      <c r="A10" t="s">
        <v>119</v>
      </c>
      <c r="C10" t="s">
        <v>61</v>
      </c>
      <c r="D10" t="s">
        <v>120</v>
      </c>
      <c r="E10" t="s">
        <v>121</v>
      </c>
    </row>
    <row r="11" spans="1:5" x14ac:dyDescent="0.3">
      <c r="A11" t="s">
        <v>122</v>
      </c>
      <c r="C11" t="s">
        <v>62</v>
      </c>
      <c r="D11" t="s">
        <v>123</v>
      </c>
      <c r="E11" t="s">
        <v>29</v>
      </c>
    </row>
    <row r="12" spans="1:5" x14ac:dyDescent="0.3">
      <c r="A12" t="s">
        <v>124</v>
      </c>
      <c r="C12" t="s">
        <v>63</v>
      </c>
      <c r="D12" t="s">
        <v>125</v>
      </c>
      <c r="E12" t="s">
        <v>96</v>
      </c>
    </row>
    <row r="13" spans="1:5" x14ac:dyDescent="0.3">
      <c r="A13" t="s">
        <v>126</v>
      </c>
      <c r="C13" t="s">
        <v>64</v>
      </c>
      <c r="D13" t="s">
        <v>127</v>
      </c>
      <c r="E13" t="s">
        <v>30</v>
      </c>
    </row>
    <row r="14" spans="1:5" x14ac:dyDescent="0.3">
      <c r="A14" t="s">
        <v>128</v>
      </c>
      <c r="C14" t="s">
        <v>65</v>
      </c>
      <c r="D14" t="s">
        <v>129</v>
      </c>
      <c r="E14" t="s">
        <v>31</v>
      </c>
    </row>
    <row r="15" spans="1:5" x14ac:dyDescent="0.3">
      <c r="A15" t="s">
        <v>130</v>
      </c>
      <c r="C15" t="s">
        <v>66</v>
      </c>
      <c r="D15" t="s">
        <v>131</v>
      </c>
      <c r="E15" t="s">
        <v>32</v>
      </c>
    </row>
    <row r="16" spans="1:5" x14ac:dyDescent="0.3">
      <c r="A16" t="s">
        <v>132</v>
      </c>
      <c r="C16" t="s">
        <v>67</v>
      </c>
      <c r="D16" t="s">
        <v>133</v>
      </c>
      <c r="E16" t="s">
        <v>33</v>
      </c>
    </row>
    <row r="17" spans="1:5" x14ac:dyDescent="0.3">
      <c r="A17" t="s">
        <v>134</v>
      </c>
      <c r="C17" t="s">
        <v>68</v>
      </c>
      <c r="D17" t="s">
        <v>135</v>
      </c>
      <c r="E17" t="s">
        <v>97</v>
      </c>
    </row>
    <row r="18" spans="1:5" x14ac:dyDescent="0.3">
      <c r="A18" t="s">
        <v>136</v>
      </c>
      <c r="C18" t="s">
        <v>69</v>
      </c>
      <c r="D18" t="s">
        <v>137</v>
      </c>
      <c r="E18" t="s">
        <v>34</v>
      </c>
    </row>
    <row r="19" spans="1:5" x14ac:dyDescent="0.3">
      <c r="A19" t="s">
        <v>138</v>
      </c>
      <c r="C19" t="s">
        <v>74</v>
      </c>
      <c r="E19" t="s">
        <v>35</v>
      </c>
    </row>
    <row r="20" spans="1:5" x14ac:dyDescent="0.3">
      <c r="A20" t="s">
        <v>139</v>
      </c>
      <c r="C20" t="s">
        <v>140</v>
      </c>
      <c r="E20" t="s">
        <v>36</v>
      </c>
    </row>
    <row r="21" spans="1:5" x14ac:dyDescent="0.3">
      <c r="A21" t="s">
        <v>141</v>
      </c>
      <c r="C21" t="s">
        <v>72</v>
      </c>
      <c r="E21" t="s">
        <v>37</v>
      </c>
    </row>
    <row r="22" spans="1:5" x14ac:dyDescent="0.3">
      <c r="A22" t="s">
        <v>142</v>
      </c>
      <c r="C22" t="s">
        <v>73</v>
      </c>
      <c r="E22" t="s">
        <v>143</v>
      </c>
    </row>
    <row r="23" spans="1:5" x14ac:dyDescent="0.3">
      <c r="A23" t="s">
        <v>144</v>
      </c>
      <c r="C23" t="s">
        <v>70</v>
      </c>
      <c r="E23" t="s">
        <v>145</v>
      </c>
    </row>
    <row r="24" spans="1:5" x14ac:dyDescent="0.3">
      <c r="A24" t="s">
        <v>146</v>
      </c>
      <c r="C24" t="s">
        <v>71</v>
      </c>
      <c r="E24" t="s">
        <v>38</v>
      </c>
    </row>
    <row r="25" spans="1:5" x14ac:dyDescent="0.3">
      <c r="A25" t="s">
        <v>147</v>
      </c>
      <c r="E25" t="s">
        <v>39</v>
      </c>
    </row>
    <row r="26" spans="1:5" x14ac:dyDescent="0.3">
      <c r="A26" t="s">
        <v>148</v>
      </c>
      <c r="E26" t="s">
        <v>40</v>
      </c>
    </row>
    <row r="27" spans="1:5" x14ac:dyDescent="0.3">
      <c r="A27" t="s">
        <v>149</v>
      </c>
      <c r="C27" s="86" t="s">
        <v>165</v>
      </c>
      <c r="E27" t="s">
        <v>41</v>
      </c>
    </row>
    <row r="28" spans="1:5" x14ac:dyDescent="0.3">
      <c r="A28" t="s">
        <v>150</v>
      </c>
      <c r="C28" s="87" t="s">
        <v>101</v>
      </c>
      <c r="E28" t="s">
        <v>151</v>
      </c>
    </row>
    <row r="29" spans="1:5" x14ac:dyDescent="0.3">
      <c r="A29" t="s">
        <v>152</v>
      </c>
      <c r="C29" t="s">
        <v>166</v>
      </c>
      <c r="E29" t="s">
        <v>42</v>
      </c>
    </row>
    <row r="30" spans="1:5" x14ac:dyDescent="0.3">
      <c r="A30" t="s">
        <v>153</v>
      </c>
      <c r="C30" t="s">
        <v>167</v>
      </c>
      <c r="E30" t="s">
        <v>43</v>
      </c>
    </row>
    <row r="31" spans="1:5" x14ac:dyDescent="0.3">
      <c r="A31" t="s">
        <v>154</v>
      </c>
      <c r="C31" t="s">
        <v>168</v>
      </c>
      <c r="E31" t="s">
        <v>44</v>
      </c>
    </row>
    <row r="32" spans="1:5" x14ac:dyDescent="0.3">
      <c r="A32" t="s">
        <v>155</v>
      </c>
      <c r="C32" t="s">
        <v>169</v>
      </c>
      <c r="E32" t="s">
        <v>45</v>
      </c>
    </row>
    <row r="33" spans="1:5" x14ac:dyDescent="0.3">
      <c r="A33" t="s">
        <v>156</v>
      </c>
      <c r="C33" t="s">
        <v>170</v>
      </c>
      <c r="E33" t="s">
        <v>157</v>
      </c>
    </row>
    <row r="34" spans="1:5" x14ac:dyDescent="0.3">
      <c r="A34" t="s">
        <v>158</v>
      </c>
      <c r="E34" t="s">
        <v>159</v>
      </c>
    </row>
    <row r="35" spans="1:5" x14ac:dyDescent="0.3">
      <c r="A35" t="s">
        <v>160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tabSelected="1" view="pageLayout" zoomScaleNormal="100" workbookViewId="0">
      <selection activeCell="D8" sqref="D8"/>
    </sheetView>
  </sheetViews>
  <sheetFormatPr defaultColWidth="9.109375" defaultRowHeight="14.4" x14ac:dyDescent="0.3"/>
  <cols>
    <col min="1" max="1" width="6.5546875" style="26" customWidth="1"/>
    <col min="2" max="2" width="62.33203125" style="2" customWidth="1"/>
    <col min="3" max="3" width="14.33203125" style="2" customWidth="1"/>
    <col min="4" max="4" width="13.33203125" style="2" customWidth="1"/>
    <col min="5" max="5" width="21.33203125" style="2" customWidth="1"/>
    <col min="6" max="6" width="13.88671875" style="2" customWidth="1"/>
    <col min="7" max="7" width="13.6640625" style="2" customWidth="1"/>
    <col min="8" max="16384" width="9.109375" style="2"/>
  </cols>
  <sheetData>
    <row r="1" spans="1:5" ht="20.100000000000001" customHeight="1" x14ac:dyDescent="0.3">
      <c r="A1" s="23" t="s">
        <v>99</v>
      </c>
      <c r="B1" s="18" t="s">
        <v>47</v>
      </c>
      <c r="C1" s="21" t="s">
        <v>177</v>
      </c>
      <c r="D1" s="21" t="s">
        <v>100</v>
      </c>
      <c r="E1" s="22" t="s">
        <v>164</v>
      </c>
    </row>
    <row r="2" spans="1:5" ht="20.100000000000001" customHeight="1" x14ac:dyDescent="0.3">
      <c r="A2" s="24">
        <f>'Project 1'!B2</f>
        <v>1</v>
      </c>
      <c r="B2" s="90">
        <f>'Project 1'!B1:E1</f>
        <v>0</v>
      </c>
      <c r="C2" s="19">
        <f>'Project 1'!B18</f>
        <v>0</v>
      </c>
      <c r="D2" s="19">
        <f>'Project 1'!$C$18</f>
        <v>0</v>
      </c>
      <c r="E2" s="20">
        <f>C2+D2</f>
        <v>0</v>
      </c>
    </row>
    <row r="3" spans="1:5" ht="20.100000000000001" customHeight="1" x14ac:dyDescent="0.3">
      <c r="A3" s="24">
        <v>2</v>
      </c>
      <c r="B3" s="90">
        <f>'Project 2'!B1:E1</f>
        <v>0</v>
      </c>
      <c r="C3" s="19">
        <f>'Project 2'!B18</f>
        <v>0</v>
      </c>
      <c r="D3" s="19">
        <f>'Project 2'!$C$18</f>
        <v>0</v>
      </c>
      <c r="E3" s="20">
        <f t="shared" ref="E3:E8" si="0">C3+D3</f>
        <v>0</v>
      </c>
    </row>
    <row r="4" spans="1:5" ht="20.100000000000001" customHeight="1" x14ac:dyDescent="0.3">
      <c r="A4" s="24">
        <v>3</v>
      </c>
      <c r="B4" s="90">
        <f>'Project 3'!B1:E1</f>
        <v>0</v>
      </c>
      <c r="C4" s="19">
        <f>'Project 3'!B18</f>
        <v>0</v>
      </c>
      <c r="D4" s="19">
        <f>'Project 3'!$C$18</f>
        <v>0</v>
      </c>
      <c r="E4" s="20">
        <f t="shared" si="0"/>
        <v>0</v>
      </c>
    </row>
    <row r="5" spans="1:5" ht="20.100000000000001" customHeight="1" x14ac:dyDescent="0.3">
      <c r="A5" s="24">
        <v>4</v>
      </c>
      <c r="B5" s="90">
        <f>'Project 4'!B1:E1</f>
        <v>0</v>
      </c>
      <c r="C5" s="19">
        <f>'Project 4'!B18</f>
        <v>0</v>
      </c>
      <c r="D5" s="19">
        <f>'Project 4'!C18</f>
        <v>0</v>
      </c>
      <c r="E5" s="20">
        <f t="shared" si="0"/>
        <v>0</v>
      </c>
    </row>
    <row r="6" spans="1:5" ht="20.100000000000001" customHeight="1" x14ac:dyDescent="0.3">
      <c r="A6" s="25">
        <v>5</v>
      </c>
      <c r="B6" s="90">
        <f>'Project 5'!B1:E1</f>
        <v>0</v>
      </c>
      <c r="C6" s="19">
        <f>'Project 5'!B18</f>
        <v>0</v>
      </c>
      <c r="D6" s="19">
        <f>'Project 5'!$C$18</f>
        <v>0</v>
      </c>
      <c r="E6" s="20">
        <f t="shared" si="0"/>
        <v>0</v>
      </c>
    </row>
    <row r="7" spans="1:5" ht="20.100000000000001" customHeight="1" x14ac:dyDescent="0.3">
      <c r="A7" s="25">
        <v>6</v>
      </c>
      <c r="B7" s="90">
        <f>'Project 6'!B1:E1</f>
        <v>0</v>
      </c>
      <c r="C7" s="19">
        <f>'Project 6'!B18</f>
        <v>0</v>
      </c>
      <c r="D7" s="19">
        <f>'Project 6'!$C$18</f>
        <v>0</v>
      </c>
      <c r="E7" s="20">
        <f t="shared" si="0"/>
        <v>0</v>
      </c>
    </row>
    <row r="8" spans="1:5" ht="20.100000000000001" customHeight="1" x14ac:dyDescent="0.3">
      <c r="A8" s="25">
        <v>7</v>
      </c>
      <c r="B8" s="90">
        <f>'Project 7'!B1:E1</f>
        <v>0</v>
      </c>
      <c r="C8" s="19">
        <f>'Project 7'!B18</f>
        <v>0</v>
      </c>
      <c r="D8" s="19">
        <f>'Project 7'!$C$18</f>
        <v>0</v>
      </c>
      <c r="E8" s="20">
        <f t="shared" si="0"/>
        <v>0</v>
      </c>
    </row>
    <row r="9" spans="1:5" ht="20.100000000000001" customHeight="1" x14ac:dyDescent="0.3">
      <c r="A9" s="122" t="s">
        <v>53</v>
      </c>
      <c r="B9" s="123"/>
      <c r="C9" s="27">
        <f>SUM(C2:C8)</f>
        <v>0</v>
      </c>
      <c r="D9" s="27">
        <f>SUM(D2:D8)</f>
        <v>0</v>
      </c>
      <c r="E9" s="28">
        <f>SUM(E2:E8)</f>
        <v>0</v>
      </c>
    </row>
  </sheetData>
  <sheetProtection selectLockedCells="1"/>
  <mergeCells count="1">
    <mergeCell ref="A9:B9"/>
  </mergeCells>
  <printOptions horizontalCentered="1"/>
  <pageMargins left="0.45" right="0.45" top="1.25" bottom="1" header="0.3" footer="0.3"/>
  <pageSetup scale="80" orientation="landscape" r:id="rId1"/>
  <headerFooter>
    <oddHeader>&amp;LState of Maine
Department of Defense, Veterans and Emergency Management
Maine Emergency Management Agency&amp;C
&amp;"-,Bold Italic"&amp;12PROJECT SUMMARY SHEET&amp;R2020 Homeland Security Grant Program
Local Funds</oddHeader>
    <oddFooter>&amp;L&amp;9&amp;KFF0000U.S. Department of Homeland Security
FY2020 State Homeland Security Grant Program
Funding Opportunity: DHS-20-GPD-067-00-01 CFDA Number: 97.067
Grant Period: 9-1-20 to 8-31-23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0"/>
  <sheetViews>
    <sheetView zoomScaleNormal="100" workbookViewId="0">
      <selection activeCell="D60" sqref="D60"/>
    </sheetView>
  </sheetViews>
  <sheetFormatPr defaultColWidth="9.109375" defaultRowHeight="14.4" x14ac:dyDescent="0.3"/>
  <cols>
    <col min="1" max="1" width="23.88671875" style="44" customWidth="1"/>
    <col min="2" max="2" width="24.6640625" style="44" customWidth="1"/>
    <col min="3" max="3" width="19.88671875" style="44" customWidth="1"/>
    <col min="4" max="4" width="19.88671875" style="44" bestFit="1" customWidth="1"/>
    <col min="5" max="5" width="15.6640625" style="44" customWidth="1"/>
    <col min="6" max="16384" width="9.109375" style="44"/>
  </cols>
  <sheetData>
    <row r="1" spans="1:8" ht="20.100000000000001" customHeight="1" x14ac:dyDescent="0.3">
      <c r="A1" s="43" t="s">
        <v>47</v>
      </c>
      <c r="B1" s="145"/>
      <c r="C1" s="146"/>
      <c r="D1" s="146"/>
      <c r="E1" s="147"/>
    </row>
    <row r="2" spans="1:8" ht="20.100000000000001" customHeight="1" x14ac:dyDescent="0.3">
      <c r="A2" s="43" t="s">
        <v>21</v>
      </c>
      <c r="B2" s="45">
        <v>1</v>
      </c>
      <c r="C2" s="46" t="s">
        <v>18</v>
      </c>
      <c r="D2" s="158"/>
      <c r="E2" s="159"/>
    </row>
    <row r="3" spans="1:8" ht="20.100000000000001" customHeight="1" x14ac:dyDescent="0.3">
      <c r="A3" s="47" t="s">
        <v>0</v>
      </c>
      <c r="B3" s="138" t="s">
        <v>101</v>
      </c>
      <c r="C3" s="154"/>
      <c r="D3" s="154"/>
      <c r="E3" s="139"/>
    </row>
    <row r="4" spans="1:8" ht="20.100000000000001" customHeight="1" x14ac:dyDescent="0.3">
      <c r="A4" s="47" t="s">
        <v>48</v>
      </c>
      <c r="B4" s="69"/>
      <c r="C4" s="46" t="s">
        <v>49</v>
      </c>
      <c r="D4" s="138" t="s">
        <v>101</v>
      </c>
      <c r="E4" s="154"/>
    </row>
    <row r="5" spans="1:8" ht="20.100000000000001" customHeight="1" x14ac:dyDescent="0.3">
      <c r="A5" s="47" t="s">
        <v>46</v>
      </c>
      <c r="B5" s="155" t="s">
        <v>101</v>
      </c>
      <c r="C5" s="156"/>
      <c r="D5" s="156"/>
      <c r="E5" s="157"/>
    </row>
    <row r="6" spans="1:8" ht="20.100000000000001" customHeight="1" x14ac:dyDescent="0.3">
      <c r="A6" s="47" t="s">
        <v>106</v>
      </c>
      <c r="B6" s="160" t="s">
        <v>101</v>
      </c>
      <c r="C6" s="161"/>
      <c r="D6" s="88" t="s">
        <v>107</v>
      </c>
      <c r="E6" s="93" t="s">
        <v>101</v>
      </c>
    </row>
    <row r="7" spans="1:8" ht="20.100000000000001" customHeight="1" x14ac:dyDescent="0.3">
      <c r="A7" s="43" t="s">
        <v>1</v>
      </c>
      <c r="B7" s="138" t="s">
        <v>101</v>
      </c>
      <c r="C7" s="154"/>
      <c r="D7" s="154"/>
      <c r="E7" s="139"/>
    </row>
    <row r="8" spans="1:8" ht="171.9" customHeight="1" x14ac:dyDescent="0.3">
      <c r="A8" s="49" t="s">
        <v>108</v>
      </c>
      <c r="B8" s="135"/>
      <c r="C8" s="136"/>
      <c r="D8" s="136"/>
      <c r="E8" s="137"/>
      <c r="G8" s="50"/>
    </row>
    <row r="9" spans="1:8" ht="171.9" customHeight="1" x14ac:dyDescent="0.3">
      <c r="A9" s="76" t="s">
        <v>109</v>
      </c>
      <c r="B9" s="148"/>
      <c r="C9" s="149"/>
      <c r="D9" s="149"/>
      <c r="E9" s="150"/>
      <c r="G9" s="50"/>
    </row>
    <row r="10" spans="1:8" ht="20.100000000000001" customHeight="1" x14ac:dyDescent="0.3">
      <c r="A10" s="51" t="s">
        <v>8</v>
      </c>
      <c r="B10" s="91" t="s">
        <v>101</v>
      </c>
      <c r="C10" s="51" t="s">
        <v>9</v>
      </c>
      <c r="D10" s="138" t="s">
        <v>101</v>
      </c>
      <c r="E10" s="139"/>
    </row>
    <row r="11" spans="1:8" ht="20.100000000000001" customHeight="1" x14ac:dyDescent="0.3">
      <c r="A11" s="151"/>
      <c r="B11" s="152"/>
      <c r="C11" s="152"/>
      <c r="D11" s="152"/>
      <c r="E11" s="153"/>
    </row>
    <row r="12" spans="1:8" s="52" customFormat="1" ht="20.100000000000001" customHeight="1" x14ac:dyDescent="0.3">
      <c r="A12" s="77" t="s">
        <v>105</v>
      </c>
      <c r="B12" s="105" t="s">
        <v>177</v>
      </c>
      <c r="C12" s="105" t="s">
        <v>100</v>
      </c>
      <c r="G12" s="53"/>
      <c r="H12" s="54"/>
    </row>
    <row r="13" spans="1:8" s="52" customFormat="1" ht="20.100000000000001" customHeight="1" x14ac:dyDescent="0.3">
      <c r="A13" s="55" t="s">
        <v>2</v>
      </c>
      <c r="B13" s="56">
        <f>D66</f>
        <v>0</v>
      </c>
      <c r="C13" s="58">
        <f>E66</f>
        <v>0</v>
      </c>
      <c r="G13" s="57"/>
      <c r="H13" s="54"/>
    </row>
    <row r="14" spans="1:8" s="52" customFormat="1" ht="20.100000000000001" customHeight="1" x14ac:dyDescent="0.3">
      <c r="A14" s="55" t="s">
        <v>103</v>
      </c>
      <c r="B14" s="56">
        <f>D32</f>
        <v>0</v>
      </c>
      <c r="C14" s="58">
        <f>E32</f>
        <v>0</v>
      </c>
      <c r="G14" s="57"/>
      <c r="H14" s="54"/>
    </row>
    <row r="15" spans="1:8" s="52" customFormat="1" ht="20.100000000000001" customHeight="1" x14ac:dyDescent="0.3">
      <c r="A15" s="43" t="s">
        <v>10</v>
      </c>
      <c r="B15" s="58">
        <f>D43</f>
        <v>0</v>
      </c>
      <c r="C15" s="58">
        <f>E43</f>
        <v>0</v>
      </c>
      <c r="G15" s="57"/>
      <c r="H15" s="54"/>
    </row>
    <row r="16" spans="1:8" s="52" customFormat="1" ht="20.100000000000001" customHeight="1" x14ac:dyDescent="0.3">
      <c r="A16" s="43" t="s">
        <v>11</v>
      </c>
      <c r="B16" s="58">
        <f>D50</f>
        <v>0</v>
      </c>
      <c r="C16" s="58">
        <f>E50</f>
        <v>0</v>
      </c>
      <c r="G16" s="57"/>
      <c r="H16" s="54"/>
    </row>
    <row r="17" spans="1:5" s="52" customFormat="1" ht="20.100000000000001" customHeight="1" x14ac:dyDescent="0.3">
      <c r="A17" s="43" t="s">
        <v>12</v>
      </c>
      <c r="B17" s="58">
        <f>D57</f>
        <v>0</v>
      </c>
      <c r="C17" s="58">
        <f>E57</f>
        <v>0</v>
      </c>
    </row>
    <row r="18" spans="1:5" s="52" customFormat="1" ht="20.100000000000001" customHeight="1" x14ac:dyDescent="0.3">
      <c r="A18" s="59" t="s">
        <v>13</v>
      </c>
      <c r="B18" s="60">
        <f>SUM(B13:B17)</f>
        <v>0</v>
      </c>
      <c r="C18" s="58">
        <f>SUM(C13:C17)</f>
        <v>0</v>
      </c>
    </row>
    <row r="19" spans="1:5" s="52" customFormat="1" ht="20.100000000000001" customHeight="1" x14ac:dyDescent="0.3">
      <c r="A19" s="78"/>
      <c r="B19" s="79"/>
      <c r="C19" s="80"/>
    </row>
    <row r="20" spans="1:5" s="52" customFormat="1" ht="20.100000000000001" customHeight="1" x14ac:dyDescent="0.3">
      <c r="A20" s="78"/>
      <c r="B20" s="79"/>
      <c r="C20" s="80"/>
    </row>
    <row r="21" spans="1:5" ht="20.100000000000001" customHeight="1" x14ac:dyDescent="0.3">
      <c r="A21" s="140"/>
      <c r="B21" s="141"/>
      <c r="C21" s="141"/>
      <c r="D21" s="141"/>
      <c r="E21" s="142"/>
    </row>
    <row r="22" spans="1:5" s="52" customFormat="1" ht="20.100000000000001" customHeight="1" x14ac:dyDescent="0.3">
      <c r="A22" s="134" t="s">
        <v>19</v>
      </c>
      <c r="B22" s="134"/>
      <c r="C22" s="134"/>
      <c r="D22" s="143" t="s">
        <v>101</v>
      </c>
      <c r="E22" s="144"/>
    </row>
    <row r="23" spans="1:5" s="52" customFormat="1" ht="20.100000000000001" customHeight="1" x14ac:dyDescent="0.3">
      <c r="A23" s="43" t="s">
        <v>20</v>
      </c>
      <c r="B23" s="145"/>
      <c r="C23" s="146"/>
      <c r="D23" s="146"/>
      <c r="E23" s="147"/>
    </row>
    <row r="24" spans="1:5" ht="29.25" customHeight="1" x14ac:dyDescent="0.3">
      <c r="A24" s="132" t="s">
        <v>102</v>
      </c>
      <c r="B24" s="132"/>
      <c r="C24" s="132"/>
      <c r="D24" s="68" t="s">
        <v>101</v>
      </c>
      <c r="E24" s="61"/>
    </row>
    <row r="25" spans="1:5" ht="20.100000000000001" customHeight="1" x14ac:dyDescent="0.3">
      <c r="A25" s="133" t="s">
        <v>50</v>
      </c>
      <c r="B25" s="133"/>
      <c r="C25" s="68" t="s">
        <v>101</v>
      </c>
      <c r="D25" s="62"/>
      <c r="E25" s="63"/>
    </row>
    <row r="26" spans="1:5" ht="20.100000000000001" customHeight="1" x14ac:dyDescent="0.3">
      <c r="A26" s="75"/>
      <c r="B26" s="75"/>
      <c r="C26" s="81"/>
      <c r="D26" s="63"/>
      <c r="E26" s="63"/>
    </row>
    <row r="27" spans="1:5" x14ac:dyDescent="0.3">
      <c r="E27" s="63"/>
    </row>
    <row r="28" spans="1:5" x14ac:dyDescent="0.3">
      <c r="A28" s="125" t="s">
        <v>104</v>
      </c>
      <c r="B28" s="126"/>
      <c r="C28" s="127"/>
      <c r="D28" s="70" t="s">
        <v>178</v>
      </c>
      <c r="E28" s="71" t="s">
        <v>98</v>
      </c>
    </row>
    <row r="29" spans="1:5" x14ac:dyDescent="0.3">
      <c r="A29" s="73"/>
      <c r="B29" s="73"/>
      <c r="C29" s="73"/>
      <c r="D29" s="73"/>
      <c r="E29" s="73"/>
    </row>
    <row r="30" spans="1:5" x14ac:dyDescent="0.3">
      <c r="A30" s="73"/>
      <c r="B30" s="73"/>
      <c r="C30" s="73"/>
      <c r="D30" s="73"/>
      <c r="E30" s="73"/>
    </row>
    <row r="31" spans="1:5" x14ac:dyDescent="0.3">
      <c r="A31" s="73"/>
      <c r="B31" s="73"/>
      <c r="C31" s="73"/>
      <c r="D31" s="73"/>
      <c r="E31" s="73"/>
    </row>
    <row r="32" spans="1:5" x14ac:dyDescent="0.3">
      <c r="C32" s="64" t="s">
        <v>53</v>
      </c>
      <c r="D32" s="74">
        <f>D29+D30+D31</f>
        <v>0</v>
      </c>
      <c r="E32" s="74">
        <f>SUM(E29:E31)</f>
        <v>0</v>
      </c>
    </row>
    <row r="33" spans="1:5" x14ac:dyDescent="0.3">
      <c r="E33" s="63"/>
    </row>
    <row r="34" spans="1:5" ht="18" customHeight="1" x14ac:dyDescent="0.3">
      <c r="A34" s="125" t="s">
        <v>51</v>
      </c>
      <c r="B34" s="127"/>
      <c r="C34" s="72" t="s">
        <v>52</v>
      </c>
      <c r="D34" s="70" t="s">
        <v>178</v>
      </c>
      <c r="E34" s="71" t="s">
        <v>98</v>
      </c>
    </row>
    <row r="35" spans="1:5" ht="18" customHeight="1" x14ac:dyDescent="0.3">
      <c r="A35" s="128"/>
      <c r="B35" s="130"/>
      <c r="C35" s="48"/>
      <c r="D35" s="31"/>
      <c r="E35" s="65"/>
    </row>
    <row r="36" spans="1:5" ht="18" customHeight="1" x14ac:dyDescent="0.3">
      <c r="A36" s="128"/>
      <c r="B36" s="130"/>
      <c r="C36" s="48"/>
      <c r="D36" s="31"/>
      <c r="E36" s="65"/>
    </row>
    <row r="37" spans="1:5" ht="18" customHeight="1" x14ac:dyDescent="0.3">
      <c r="A37" s="128"/>
      <c r="B37" s="130"/>
      <c r="C37" s="48"/>
      <c r="D37" s="31"/>
      <c r="E37" s="65"/>
    </row>
    <row r="38" spans="1:5" ht="18" customHeight="1" x14ac:dyDescent="0.3">
      <c r="A38" s="128"/>
      <c r="B38" s="130"/>
      <c r="C38" s="48"/>
      <c r="D38" s="31"/>
      <c r="E38" s="65"/>
    </row>
    <row r="39" spans="1:5" ht="18" customHeight="1" x14ac:dyDescent="0.3">
      <c r="A39" s="128"/>
      <c r="B39" s="130"/>
      <c r="C39" s="48"/>
      <c r="D39" s="31"/>
      <c r="E39" s="65"/>
    </row>
    <row r="40" spans="1:5" ht="18" customHeight="1" x14ac:dyDescent="0.3">
      <c r="A40" s="128"/>
      <c r="B40" s="130"/>
      <c r="C40" s="48"/>
      <c r="D40" s="31"/>
      <c r="E40" s="65"/>
    </row>
    <row r="41" spans="1:5" ht="18" customHeight="1" x14ac:dyDescent="0.3">
      <c r="A41" s="128"/>
      <c r="B41" s="130"/>
      <c r="C41" s="48"/>
      <c r="D41" s="31"/>
      <c r="E41" s="65"/>
    </row>
    <row r="42" spans="1:5" ht="18" customHeight="1" x14ac:dyDescent="0.3">
      <c r="A42" s="128"/>
      <c r="B42" s="130"/>
      <c r="C42" s="48"/>
      <c r="D42" s="31"/>
      <c r="E42" s="65"/>
    </row>
    <row r="43" spans="1:5" ht="18" customHeight="1" x14ac:dyDescent="0.3">
      <c r="A43" s="131"/>
      <c r="B43" s="131"/>
      <c r="C43" s="46" t="s">
        <v>53</v>
      </c>
      <c r="D43" s="66">
        <f>SUM(D35:D42)</f>
        <v>0</v>
      </c>
      <c r="E43" s="67">
        <f>SUM(E35:E42)</f>
        <v>0</v>
      </c>
    </row>
    <row r="44" spans="1:5" ht="18" customHeight="1" x14ac:dyDescent="0.3">
      <c r="A44" s="124"/>
      <c r="B44" s="124"/>
      <c r="C44" s="124"/>
      <c r="D44" s="124"/>
      <c r="E44" s="124"/>
    </row>
    <row r="45" spans="1:5" ht="18" customHeight="1" x14ac:dyDescent="0.3">
      <c r="A45" s="125" t="s">
        <v>75</v>
      </c>
      <c r="B45" s="126"/>
      <c r="C45" s="127"/>
      <c r="D45" s="70" t="s">
        <v>178</v>
      </c>
      <c r="E45" s="71" t="s">
        <v>98</v>
      </c>
    </row>
    <row r="46" spans="1:5" ht="18" customHeight="1" x14ac:dyDescent="0.3">
      <c r="A46" s="128"/>
      <c r="B46" s="129"/>
      <c r="C46" s="130"/>
      <c r="D46" s="31"/>
      <c r="E46" s="65"/>
    </row>
    <row r="47" spans="1:5" ht="18" customHeight="1" x14ac:dyDescent="0.3">
      <c r="A47" s="128"/>
      <c r="B47" s="129"/>
      <c r="C47" s="130"/>
      <c r="D47" s="31"/>
      <c r="E47" s="65"/>
    </row>
    <row r="48" spans="1:5" ht="18" customHeight="1" x14ac:dyDescent="0.3">
      <c r="A48" s="128"/>
      <c r="B48" s="129"/>
      <c r="C48" s="130"/>
      <c r="D48" s="31"/>
      <c r="E48" s="65"/>
    </row>
    <row r="49" spans="1:5" ht="18" customHeight="1" x14ac:dyDescent="0.3">
      <c r="A49" s="128"/>
      <c r="B49" s="129"/>
      <c r="C49" s="130"/>
      <c r="D49" s="31"/>
      <c r="E49" s="65"/>
    </row>
    <row r="50" spans="1:5" ht="18" customHeight="1" x14ac:dyDescent="0.3">
      <c r="A50" s="131"/>
      <c r="B50" s="131"/>
      <c r="C50" s="46" t="s">
        <v>53</v>
      </c>
      <c r="D50" s="66">
        <f>SUM(D46:D49)</f>
        <v>0</v>
      </c>
      <c r="E50" s="67">
        <f>SUM(E46:E49)</f>
        <v>0</v>
      </c>
    </row>
    <row r="51" spans="1:5" ht="18" customHeight="1" x14ac:dyDescent="0.3">
      <c r="A51" s="124"/>
      <c r="B51" s="124"/>
      <c r="C51" s="124"/>
      <c r="D51" s="124"/>
      <c r="E51" s="124"/>
    </row>
    <row r="52" spans="1:5" ht="18" customHeight="1" x14ac:dyDescent="0.3">
      <c r="A52" s="125" t="s">
        <v>76</v>
      </c>
      <c r="B52" s="126"/>
      <c r="C52" s="127"/>
      <c r="D52" s="70" t="s">
        <v>178</v>
      </c>
      <c r="E52" s="71" t="s">
        <v>98</v>
      </c>
    </row>
    <row r="53" spans="1:5" ht="18" customHeight="1" x14ac:dyDescent="0.3">
      <c r="A53" s="128"/>
      <c r="B53" s="129"/>
      <c r="C53" s="130"/>
      <c r="D53" s="31"/>
      <c r="E53" s="65"/>
    </row>
    <row r="54" spans="1:5" ht="18" customHeight="1" x14ac:dyDescent="0.3">
      <c r="A54" s="128"/>
      <c r="B54" s="129"/>
      <c r="C54" s="130"/>
      <c r="D54" s="31"/>
      <c r="E54" s="65"/>
    </row>
    <row r="55" spans="1:5" ht="18" customHeight="1" x14ac:dyDescent="0.3">
      <c r="A55" s="128"/>
      <c r="B55" s="129"/>
      <c r="C55" s="130"/>
      <c r="D55" s="31"/>
      <c r="E55" s="65"/>
    </row>
    <row r="56" spans="1:5" ht="18" customHeight="1" x14ac:dyDescent="0.3">
      <c r="A56" s="128"/>
      <c r="B56" s="129"/>
      <c r="C56" s="130"/>
      <c r="D56" s="31"/>
      <c r="E56" s="65"/>
    </row>
    <row r="57" spans="1:5" ht="18" customHeight="1" x14ac:dyDescent="0.3">
      <c r="A57" s="131"/>
      <c r="B57" s="131"/>
      <c r="C57" s="46" t="s">
        <v>53</v>
      </c>
      <c r="D57" s="66">
        <f>SUM(D53:D56)</f>
        <v>0</v>
      </c>
      <c r="E57" s="67">
        <f>SUM(E53:E56)</f>
        <v>0</v>
      </c>
    </row>
    <row r="58" spans="1:5" ht="18" customHeight="1" x14ac:dyDescent="0.3">
      <c r="A58" s="82"/>
      <c r="B58" s="82"/>
      <c r="C58" s="83"/>
      <c r="D58" s="84"/>
      <c r="E58" s="84"/>
    </row>
    <row r="59" spans="1:5" ht="18" customHeight="1" x14ac:dyDescent="0.3">
      <c r="A59" s="124"/>
      <c r="B59" s="124"/>
      <c r="C59" s="124"/>
      <c r="D59" s="124"/>
      <c r="E59" s="124"/>
    </row>
    <row r="60" spans="1:5" ht="18" customHeight="1" x14ac:dyDescent="0.3">
      <c r="A60" s="125" t="s">
        <v>171</v>
      </c>
      <c r="B60" s="126"/>
      <c r="C60" s="127"/>
      <c r="D60" s="70" t="s">
        <v>178</v>
      </c>
      <c r="E60" s="71" t="s">
        <v>98</v>
      </c>
    </row>
    <row r="61" spans="1:5" ht="18" customHeight="1" x14ac:dyDescent="0.3">
      <c r="A61" s="128"/>
      <c r="B61" s="129"/>
      <c r="C61" s="130"/>
      <c r="D61" s="31"/>
      <c r="E61" s="65"/>
    </row>
    <row r="62" spans="1:5" ht="18" customHeight="1" x14ac:dyDescent="0.3">
      <c r="A62" s="128"/>
      <c r="B62" s="129"/>
      <c r="C62" s="130"/>
      <c r="D62" s="31"/>
      <c r="E62" s="65"/>
    </row>
    <row r="63" spans="1:5" ht="18" customHeight="1" x14ac:dyDescent="0.3">
      <c r="A63" s="128"/>
      <c r="B63" s="129"/>
      <c r="C63" s="130"/>
      <c r="D63" s="31"/>
      <c r="E63" s="65"/>
    </row>
    <row r="64" spans="1:5" ht="18" customHeight="1" x14ac:dyDescent="0.3">
      <c r="A64" s="128"/>
      <c r="B64" s="129"/>
      <c r="C64" s="130"/>
      <c r="D64" s="31"/>
      <c r="E64" s="65"/>
    </row>
    <row r="65" spans="1:5" ht="18" customHeight="1" x14ac:dyDescent="0.3">
      <c r="A65" s="128"/>
      <c r="B65" s="129"/>
      <c r="C65" s="130"/>
      <c r="D65" s="31"/>
      <c r="E65" s="65"/>
    </row>
    <row r="66" spans="1:5" ht="18" customHeight="1" x14ac:dyDescent="0.3">
      <c r="A66" s="131"/>
      <c r="B66" s="131"/>
      <c r="C66" s="46" t="s">
        <v>53</v>
      </c>
      <c r="D66" s="66">
        <f>SUM(D61:D65)</f>
        <v>0</v>
      </c>
      <c r="E66" s="67">
        <f>SUM(E61:E65)</f>
        <v>0</v>
      </c>
    </row>
    <row r="67" spans="1:5" ht="18" customHeight="1" x14ac:dyDescent="0.3"/>
    <row r="68" spans="1:5" ht="18" customHeight="1" x14ac:dyDescent="0.3"/>
    <row r="69" spans="1:5" ht="18" customHeight="1" x14ac:dyDescent="0.3"/>
    <row r="70" spans="1:5" ht="18" customHeight="1" x14ac:dyDescent="0.3"/>
  </sheetData>
  <sheetProtection selectLockedCells="1"/>
  <mergeCells count="50">
    <mergeCell ref="A28:C28"/>
    <mergeCell ref="A37:B37"/>
    <mergeCell ref="A34:B34"/>
    <mergeCell ref="A35:B35"/>
    <mergeCell ref="A36:B36"/>
    <mergeCell ref="B7:E7"/>
    <mergeCell ref="B5:E5"/>
    <mergeCell ref="B1:E1"/>
    <mergeCell ref="D2:E2"/>
    <mergeCell ref="D4:E4"/>
    <mergeCell ref="B3:E3"/>
    <mergeCell ref="B6:C6"/>
    <mergeCell ref="A24:C24"/>
    <mergeCell ref="A25:B25"/>
    <mergeCell ref="A22:C22"/>
    <mergeCell ref="B8:E8"/>
    <mergeCell ref="D10:E10"/>
    <mergeCell ref="A21:E21"/>
    <mergeCell ref="D22:E22"/>
    <mergeCell ref="B23:E23"/>
    <mergeCell ref="B9:E9"/>
    <mergeCell ref="A11:E11"/>
    <mergeCell ref="A50:B50"/>
    <mergeCell ref="A49:C49"/>
    <mergeCell ref="A38:B38"/>
    <mergeCell ref="A39:B39"/>
    <mergeCell ref="A40:B40"/>
    <mergeCell ref="A41:B41"/>
    <mergeCell ref="A42:B42"/>
    <mergeCell ref="A43:B43"/>
    <mergeCell ref="A46:C46"/>
    <mergeCell ref="A47:C47"/>
    <mergeCell ref="A48:C48"/>
    <mergeCell ref="A45:C45"/>
    <mergeCell ref="A44:E44"/>
    <mergeCell ref="A51:E51"/>
    <mergeCell ref="A52:C52"/>
    <mergeCell ref="A53:C53"/>
    <mergeCell ref="A54:C54"/>
    <mergeCell ref="A66:B66"/>
    <mergeCell ref="A57:B57"/>
    <mergeCell ref="A55:C55"/>
    <mergeCell ref="A56:C56"/>
    <mergeCell ref="A59:E59"/>
    <mergeCell ref="A60:C60"/>
    <mergeCell ref="A61:C61"/>
    <mergeCell ref="A62:C62"/>
    <mergeCell ref="A63:C63"/>
    <mergeCell ref="A64:C64"/>
    <mergeCell ref="A65:C65"/>
  </mergeCells>
  <dataValidations count="1">
    <dataValidation type="list" sqref="C26" xr:uid="{00000000-0002-0000-0200-000007000000}">
      <formula1>#REF!</formula1>
    </dataValidation>
  </dataValidations>
  <pageMargins left="0.45" right="0.45" top="1" bottom="1" header="0.3" footer="0.3"/>
  <pageSetup scale="93" orientation="portrait" r:id="rId1"/>
  <headerFooter>
    <oddHeader>&amp;LState of Maine
Department of Defense, Veterans and Emergency Management
Maine Emergency Management Agency&amp;R2020 Homeland Security Grant Program
Local Funds</oddHeader>
    <oddFooter>&amp;L&amp;9&amp;KFF0000U.S. Department of Homeland Security
FY2020 State Homeland Security Grant Program
Funding Opportunity: DHS-20-GPD-067-00-01 CFDA Number: 97.067
Grant Period: 9-1-20 to 8-31-23&amp;R&amp;"-,Bold Italic"&amp;14&amp;A</oddFooter>
  </headerFooter>
  <colBreaks count="1" manualBreakCount="1">
    <brk id="5" max="1048575" man="1"/>
  </colBreak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6000000}">
          <x14:formula1>
            <xm:f>Reference!$B$6:$B$8</xm:f>
          </x14:formula1>
          <xm:sqref>B10</xm:sqref>
        </x14:dataValidation>
        <x14:dataValidation type="list" xr:uid="{899BDE56-5904-4C8E-9E13-7052EC1CD1B8}">
          <x14:formula1>
            <xm:f>Reference!$C$2:$C$24</xm:f>
          </x14:formula1>
          <xm:sqref>B3:E3</xm:sqref>
        </x14:dataValidation>
        <x14:dataValidation type="list" allowBlank="1" xr:uid="{3FC46F9D-7316-453F-9699-28B53B234EA5}">
          <x14:formula1>
            <xm:f>Reference!$E$2:$E$34</xm:f>
          </x14:formula1>
          <xm:sqref>B5:E5</xm:sqref>
        </x14:dataValidation>
        <x14:dataValidation type="list" allowBlank="1" xr:uid="{FCF44375-8779-4398-820F-83A6D7237C19}">
          <x14:formula1>
            <xm:f>Reference!$B$2:$B$4</xm:f>
          </x14:formula1>
          <xm:sqref>E6</xm:sqref>
        </x14:dataValidation>
        <x14:dataValidation type="list" allowBlank="1" showInputMessage="1" showErrorMessage="1" xr:uid="{A5B9A8F6-CBD6-4547-8B78-8E5EB5D41E6A}">
          <x14:formula1>
            <xm:f>Reference!$A$2:$A$35</xm:f>
          </x14:formula1>
          <xm:sqref>B7:E7</xm:sqref>
        </x14:dataValidation>
        <x14:dataValidation type="list" allowBlank="1" showInputMessage="1" showErrorMessage="1" xr:uid="{5137961D-29CD-4B32-91A9-F40B663BE6B0}">
          <x14:formula1>
            <xm:f>Reference!$B$2:$B$4</xm:f>
          </x14:formula1>
          <xm:sqref>D22:E22 D10:E10</xm:sqref>
        </x14:dataValidation>
        <x14:dataValidation type="list" xr:uid="{91A4F969-33E6-463F-BC55-B54EC708FE6E}">
          <x14:formula1>
            <xm:f>Reference!$B$2:$B$4</xm:f>
          </x14:formula1>
          <xm:sqref>D24 C25</xm:sqref>
        </x14:dataValidation>
        <x14:dataValidation type="list" xr:uid="{DA48BF75-1EDB-4D9F-8CF7-A024027FC16E}">
          <x14:formula1>
            <xm:f>Reference!$D$2:$D$18</xm:f>
          </x14:formula1>
          <xm:sqref>D4:E4</xm:sqref>
        </x14:dataValidation>
        <x14:dataValidation type="list" allowBlank="1" xr:uid="{CFD14078-1EF9-4281-AE3E-09D564BE0A01}">
          <x14:formula1>
            <xm:f>Reference!$C$28:$C$33</xm:f>
          </x14:formula1>
          <xm:sqref>B6:C6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0509-B54E-4AB9-A554-4D59790E148C}">
  <dimension ref="A1:H70"/>
  <sheetViews>
    <sheetView zoomScaleNormal="100" workbookViewId="0">
      <selection activeCell="I24" sqref="I24"/>
    </sheetView>
  </sheetViews>
  <sheetFormatPr defaultColWidth="9.109375" defaultRowHeight="14.4" x14ac:dyDescent="0.3"/>
  <cols>
    <col min="1" max="1" width="23.88671875" style="44" customWidth="1"/>
    <col min="2" max="2" width="24.6640625" style="44" customWidth="1"/>
    <col min="3" max="3" width="19.88671875" style="44" customWidth="1"/>
    <col min="4" max="4" width="19.88671875" style="44" bestFit="1" customWidth="1"/>
    <col min="5" max="5" width="15.6640625" style="44" customWidth="1"/>
    <col min="6" max="16384" width="9.109375" style="44"/>
  </cols>
  <sheetData>
    <row r="1" spans="1:8" ht="20.100000000000001" customHeight="1" x14ac:dyDescent="0.3">
      <c r="A1" s="43" t="s">
        <v>47</v>
      </c>
      <c r="B1" s="145"/>
      <c r="C1" s="146"/>
      <c r="D1" s="146"/>
      <c r="E1" s="147"/>
    </row>
    <row r="2" spans="1:8" ht="20.100000000000001" customHeight="1" x14ac:dyDescent="0.3">
      <c r="A2" s="43" t="s">
        <v>21</v>
      </c>
      <c r="B2" s="85">
        <v>2</v>
      </c>
      <c r="C2" s="46" t="s">
        <v>18</v>
      </c>
      <c r="D2" s="158"/>
      <c r="E2" s="159"/>
    </row>
    <row r="3" spans="1:8" ht="20.100000000000001" customHeight="1" x14ac:dyDescent="0.3">
      <c r="A3" s="47" t="s">
        <v>0</v>
      </c>
      <c r="B3" s="138" t="s">
        <v>101</v>
      </c>
      <c r="C3" s="154"/>
      <c r="D3" s="154"/>
      <c r="E3" s="139"/>
    </row>
    <row r="4" spans="1:8" ht="20.100000000000001" customHeight="1" x14ac:dyDescent="0.3">
      <c r="A4" s="47" t="s">
        <v>48</v>
      </c>
      <c r="B4" s="69"/>
      <c r="C4" s="46" t="s">
        <v>49</v>
      </c>
      <c r="D4" s="138" t="s">
        <v>101</v>
      </c>
      <c r="E4" s="154"/>
    </row>
    <row r="5" spans="1:8" ht="20.100000000000001" customHeight="1" x14ac:dyDescent="0.3">
      <c r="A5" s="47" t="s">
        <v>46</v>
      </c>
      <c r="B5" s="155" t="s">
        <v>101</v>
      </c>
      <c r="C5" s="156"/>
      <c r="D5" s="156"/>
      <c r="E5" s="157"/>
    </row>
    <row r="6" spans="1:8" ht="20.100000000000001" customHeight="1" x14ac:dyDescent="0.3">
      <c r="A6" s="47" t="s">
        <v>106</v>
      </c>
      <c r="B6" s="160" t="s">
        <v>101</v>
      </c>
      <c r="C6" s="161"/>
      <c r="D6" s="88" t="s">
        <v>107</v>
      </c>
      <c r="E6" s="93" t="s">
        <v>101</v>
      </c>
    </row>
    <row r="7" spans="1:8" ht="20.100000000000001" customHeight="1" x14ac:dyDescent="0.3">
      <c r="A7" s="43" t="s">
        <v>1</v>
      </c>
      <c r="B7" s="138" t="s">
        <v>101</v>
      </c>
      <c r="C7" s="154"/>
      <c r="D7" s="154"/>
      <c r="E7" s="139"/>
    </row>
    <row r="8" spans="1:8" ht="171.9" customHeight="1" x14ac:dyDescent="0.3">
      <c r="A8" s="49" t="s">
        <v>108</v>
      </c>
      <c r="B8" s="135"/>
      <c r="C8" s="136"/>
      <c r="D8" s="136"/>
      <c r="E8" s="137"/>
      <c r="G8" s="50"/>
    </row>
    <row r="9" spans="1:8" ht="171.9" customHeight="1" x14ac:dyDescent="0.3">
      <c r="A9" s="76" t="s">
        <v>109</v>
      </c>
      <c r="B9" s="148"/>
      <c r="C9" s="149"/>
      <c r="D9" s="149"/>
      <c r="E9" s="150"/>
      <c r="G9" s="50"/>
    </row>
    <row r="10" spans="1:8" ht="20.100000000000001" customHeight="1" x14ac:dyDescent="0.3">
      <c r="A10" s="51" t="s">
        <v>8</v>
      </c>
      <c r="B10" s="91" t="s">
        <v>101</v>
      </c>
      <c r="C10" s="51" t="s">
        <v>9</v>
      </c>
      <c r="D10" s="138" t="s">
        <v>101</v>
      </c>
      <c r="E10" s="139"/>
    </row>
    <row r="11" spans="1:8" ht="20.100000000000001" customHeight="1" x14ac:dyDescent="0.3">
      <c r="A11" s="151"/>
      <c r="B11" s="152"/>
      <c r="C11" s="152"/>
      <c r="D11" s="152"/>
      <c r="E11" s="153"/>
    </row>
    <row r="12" spans="1:8" s="52" customFormat="1" ht="20.100000000000001" customHeight="1" x14ac:dyDescent="0.3">
      <c r="A12" s="77" t="s">
        <v>105</v>
      </c>
      <c r="B12" s="105" t="s">
        <v>177</v>
      </c>
      <c r="C12" s="105" t="s">
        <v>100</v>
      </c>
      <c r="G12" s="53"/>
      <c r="H12" s="54"/>
    </row>
    <row r="13" spans="1:8" s="52" customFormat="1" ht="20.100000000000001" customHeight="1" x14ac:dyDescent="0.3">
      <c r="A13" s="55" t="s">
        <v>2</v>
      </c>
      <c r="B13" s="56">
        <f>D66</f>
        <v>0</v>
      </c>
      <c r="C13" s="58">
        <f>E66</f>
        <v>0</v>
      </c>
      <c r="G13" s="57"/>
      <c r="H13" s="54"/>
    </row>
    <row r="14" spans="1:8" s="52" customFormat="1" ht="20.100000000000001" customHeight="1" x14ac:dyDescent="0.3">
      <c r="A14" s="55" t="s">
        <v>103</v>
      </c>
      <c r="B14" s="56">
        <f>D32</f>
        <v>0</v>
      </c>
      <c r="C14" s="58">
        <f>E32</f>
        <v>0</v>
      </c>
      <c r="G14" s="57"/>
      <c r="H14" s="54"/>
    </row>
    <row r="15" spans="1:8" s="52" customFormat="1" ht="20.100000000000001" customHeight="1" x14ac:dyDescent="0.3">
      <c r="A15" s="43" t="s">
        <v>10</v>
      </c>
      <c r="B15" s="58">
        <f>D43</f>
        <v>0</v>
      </c>
      <c r="C15" s="58">
        <f>E43</f>
        <v>0</v>
      </c>
      <c r="G15" s="57"/>
      <c r="H15" s="54"/>
    </row>
    <row r="16" spans="1:8" s="52" customFormat="1" ht="20.100000000000001" customHeight="1" x14ac:dyDescent="0.3">
      <c r="A16" s="43" t="s">
        <v>11</v>
      </c>
      <c r="B16" s="58">
        <f>D50</f>
        <v>0</v>
      </c>
      <c r="C16" s="58">
        <f>E50</f>
        <v>0</v>
      </c>
      <c r="G16" s="57"/>
      <c r="H16" s="54"/>
    </row>
    <row r="17" spans="1:5" s="52" customFormat="1" ht="20.100000000000001" customHeight="1" x14ac:dyDescent="0.3">
      <c r="A17" s="43" t="s">
        <v>12</v>
      </c>
      <c r="B17" s="58">
        <f>D57</f>
        <v>0</v>
      </c>
      <c r="C17" s="58">
        <f>E57</f>
        <v>0</v>
      </c>
    </row>
    <row r="18" spans="1:5" s="52" customFormat="1" ht="20.100000000000001" customHeight="1" x14ac:dyDescent="0.3">
      <c r="A18" s="59" t="s">
        <v>13</v>
      </c>
      <c r="B18" s="60">
        <f>SUM(B13:B17)</f>
        <v>0</v>
      </c>
      <c r="C18" s="58">
        <f>SUM(C13:C17)</f>
        <v>0</v>
      </c>
    </row>
    <row r="19" spans="1:5" s="52" customFormat="1" ht="20.100000000000001" customHeight="1" x14ac:dyDescent="0.3">
      <c r="A19" s="78"/>
      <c r="B19" s="79"/>
      <c r="C19" s="80"/>
    </row>
    <row r="20" spans="1:5" s="52" customFormat="1" ht="20.100000000000001" customHeight="1" x14ac:dyDescent="0.3">
      <c r="A20" s="78"/>
      <c r="B20" s="79"/>
      <c r="C20" s="80"/>
    </row>
    <row r="21" spans="1:5" ht="20.100000000000001" customHeight="1" x14ac:dyDescent="0.3">
      <c r="A21" s="140"/>
      <c r="B21" s="141"/>
      <c r="C21" s="141"/>
      <c r="D21" s="141"/>
      <c r="E21" s="142"/>
    </row>
    <row r="22" spans="1:5" s="52" customFormat="1" ht="20.100000000000001" customHeight="1" x14ac:dyDescent="0.3">
      <c r="A22" s="134" t="s">
        <v>19</v>
      </c>
      <c r="B22" s="134"/>
      <c r="C22" s="134"/>
      <c r="D22" s="143" t="s">
        <v>101</v>
      </c>
      <c r="E22" s="144"/>
    </row>
    <row r="23" spans="1:5" s="52" customFormat="1" ht="20.100000000000001" customHeight="1" x14ac:dyDescent="0.3">
      <c r="A23" s="43" t="s">
        <v>20</v>
      </c>
      <c r="B23" s="145"/>
      <c r="C23" s="146"/>
      <c r="D23" s="146"/>
      <c r="E23" s="147"/>
    </row>
    <row r="24" spans="1:5" ht="29.25" customHeight="1" x14ac:dyDescent="0.3">
      <c r="A24" s="132" t="s">
        <v>102</v>
      </c>
      <c r="B24" s="132"/>
      <c r="C24" s="132"/>
      <c r="D24" s="68" t="s">
        <v>101</v>
      </c>
      <c r="E24" s="61"/>
    </row>
    <row r="25" spans="1:5" ht="20.100000000000001" customHeight="1" x14ac:dyDescent="0.3">
      <c r="A25" s="133" t="s">
        <v>50</v>
      </c>
      <c r="B25" s="133"/>
      <c r="C25" s="68" t="s">
        <v>101</v>
      </c>
      <c r="D25" s="62"/>
      <c r="E25" s="63"/>
    </row>
    <row r="26" spans="1:5" ht="20.100000000000001" customHeight="1" x14ac:dyDescent="0.3">
      <c r="A26" s="75"/>
      <c r="B26" s="75"/>
      <c r="C26" s="81"/>
      <c r="D26" s="63"/>
      <c r="E26" s="63"/>
    </row>
    <row r="27" spans="1:5" x14ac:dyDescent="0.3">
      <c r="E27" s="63"/>
    </row>
    <row r="28" spans="1:5" x14ac:dyDescent="0.3">
      <c r="A28" s="125" t="s">
        <v>104</v>
      </c>
      <c r="B28" s="126"/>
      <c r="C28" s="127"/>
      <c r="D28" s="70" t="s">
        <v>178</v>
      </c>
      <c r="E28" s="71" t="s">
        <v>98</v>
      </c>
    </row>
    <row r="29" spans="1:5" x14ac:dyDescent="0.3">
      <c r="A29" s="73"/>
      <c r="B29" s="73"/>
      <c r="C29" s="73"/>
      <c r="D29" s="73"/>
      <c r="E29" s="73"/>
    </row>
    <row r="30" spans="1:5" x14ac:dyDescent="0.3">
      <c r="A30" s="73"/>
      <c r="B30" s="73"/>
      <c r="C30" s="73"/>
      <c r="D30" s="73"/>
      <c r="E30" s="73"/>
    </row>
    <row r="31" spans="1:5" x14ac:dyDescent="0.3">
      <c r="A31" s="73"/>
      <c r="B31" s="73"/>
      <c r="C31" s="73"/>
      <c r="D31" s="73"/>
      <c r="E31" s="73"/>
    </row>
    <row r="32" spans="1:5" x14ac:dyDescent="0.3">
      <c r="C32" s="64" t="s">
        <v>53</v>
      </c>
      <c r="D32" s="74">
        <f>D29+D30+D31</f>
        <v>0</v>
      </c>
      <c r="E32" s="74">
        <f>SUM(E29:E31)</f>
        <v>0</v>
      </c>
    </row>
    <row r="33" spans="1:5" x14ac:dyDescent="0.3">
      <c r="E33" s="63"/>
    </row>
    <row r="34" spans="1:5" ht="18" customHeight="1" x14ac:dyDescent="0.3">
      <c r="A34" s="125" t="s">
        <v>51</v>
      </c>
      <c r="B34" s="127"/>
      <c r="C34" s="72" t="s">
        <v>52</v>
      </c>
      <c r="D34" s="70" t="s">
        <v>178</v>
      </c>
      <c r="E34" s="71" t="s">
        <v>98</v>
      </c>
    </row>
    <row r="35" spans="1:5" ht="18" customHeight="1" x14ac:dyDescent="0.3">
      <c r="A35" s="128"/>
      <c r="B35" s="130"/>
      <c r="C35" s="48"/>
      <c r="D35" s="31"/>
      <c r="E35" s="65"/>
    </row>
    <row r="36" spans="1:5" ht="18" customHeight="1" x14ac:dyDescent="0.3">
      <c r="A36" s="128"/>
      <c r="B36" s="130"/>
      <c r="C36" s="48"/>
      <c r="D36" s="31"/>
      <c r="E36" s="65"/>
    </row>
    <row r="37" spans="1:5" ht="18" customHeight="1" x14ac:dyDescent="0.3">
      <c r="A37" s="128"/>
      <c r="B37" s="130"/>
      <c r="C37" s="48"/>
      <c r="D37" s="31"/>
      <c r="E37" s="65"/>
    </row>
    <row r="38" spans="1:5" ht="18" customHeight="1" x14ac:dyDescent="0.3">
      <c r="A38" s="128"/>
      <c r="B38" s="130"/>
      <c r="C38" s="48"/>
      <c r="D38" s="31"/>
      <c r="E38" s="65"/>
    </row>
    <row r="39" spans="1:5" ht="18" customHeight="1" x14ac:dyDescent="0.3">
      <c r="A39" s="128"/>
      <c r="B39" s="130"/>
      <c r="C39" s="48"/>
      <c r="D39" s="31"/>
      <c r="E39" s="65"/>
    </row>
    <row r="40" spans="1:5" ht="18" customHeight="1" x14ac:dyDescent="0.3">
      <c r="A40" s="128"/>
      <c r="B40" s="130"/>
      <c r="C40" s="48"/>
      <c r="D40" s="31"/>
      <c r="E40" s="65"/>
    </row>
    <row r="41" spans="1:5" ht="18" customHeight="1" x14ac:dyDescent="0.3">
      <c r="A41" s="128"/>
      <c r="B41" s="130"/>
      <c r="C41" s="48"/>
      <c r="D41" s="31"/>
      <c r="E41" s="65"/>
    </row>
    <row r="42" spans="1:5" ht="18" customHeight="1" x14ac:dyDescent="0.3">
      <c r="A42" s="128"/>
      <c r="B42" s="130"/>
      <c r="C42" s="48"/>
      <c r="D42" s="31"/>
      <c r="E42" s="65"/>
    </row>
    <row r="43" spans="1:5" ht="18" customHeight="1" x14ac:dyDescent="0.3">
      <c r="A43" s="131"/>
      <c r="B43" s="131"/>
      <c r="C43" s="46" t="s">
        <v>53</v>
      </c>
      <c r="D43" s="66">
        <f>SUM(D35:D42)</f>
        <v>0</v>
      </c>
      <c r="E43" s="67">
        <f>SUM(E35:E42)</f>
        <v>0</v>
      </c>
    </row>
    <row r="44" spans="1:5" ht="18" customHeight="1" x14ac:dyDescent="0.3">
      <c r="A44" s="124"/>
      <c r="B44" s="124"/>
      <c r="C44" s="124"/>
      <c r="D44" s="124"/>
      <c r="E44" s="124"/>
    </row>
    <row r="45" spans="1:5" ht="18" customHeight="1" x14ac:dyDescent="0.3">
      <c r="A45" s="125" t="s">
        <v>75</v>
      </c>
      <c r="B45" s="126"/>
      <c r="C45" s="127"/>
      <c r="D45" s="70" t="s">
        <v>178</v>
      </c>
      <c r="E45" s="71" t="s">
        <v>98</v>
      </c>
    </row>
    <row r="46" spans="1:5" ht="18" customHeight="1" x14ac:dyDescent="0.3">
      <c r="A46" s="128"/>
      <c r="B46" s="129"/>
      <c r="C46" s="130"/>
      <c r="D46" s="31"/>
      <c r="E46" s="65"/>
    </row>
    <row r="47" spans="1:5" ht="18" customHeight="1" x14ac:dyDescent="0.3">
      <c r="A47" s="128"/>
      <c r="B47" s="129"/>
      <c r="C47" s="130"/>
      <c r="D47" s="31"/>
      <c r="E47" s="65"/>
    </row>
    <row r="48" spans="1:5" ht="18" customHeight="1" x14ac:dyDescent="0.3">
      <c r="A48" s="128"/>
      <c r="B48" s="129"/>
      <c r="C48" s="130"/>
      <c r="D48" s="31"/>
      <c r="E48" s="65"/>
    </row>
    <row r="49" spans="1:5" ht="18" customHeight="1" x14ac:dyDescent="0.3">
      <c r="A49" s="128"/>
      <c r="B49" s="129"/>
      <c r="C49" s="130"/>
      <c r="D49" s="31"/>
      <c r="E49" s="65"/>
    </row>
    <row r="50" spans="1:5" ht="18" customHeight="1" x14ac:dyDescent="0.3">
      <c r="A50" s="131"/>
      <c r="B50" s="131"/>
      <c r="C50" s="46" t="s">
        <v>53</v>
      </c>
      <c r="D50" s="66">
        <f>SUM(D46:D49)</f>
        <v>0</v>
      </c>
      <c r="E50" s="67">
        <f>SUM(E46:E49)</f>
        <v>0</v>
      </c>
    </row>
    <row r="51" spans="1:5" ht="18" customHeight="1" x14ac:dyDescent="0.3">
      <c r="A51" s="124"/>
      <c r="B51" s="124"/>
      <c r="C51" s="124"/>
      <c r="D51" s="124"/>
      <c r="E51" s="124"/>
    </row>
    <row r="52" spans="1:5" ht="18" customHeight="1" x14ac:dyDescent="0.3">
      <c r="A52" s="125" t="s">
        <v>76</v>
      </c>
      <c r="B52" s="126"/>
      <c r="C52" s="127"/>
      <c r="D52" s="70" t="s">
        <v>178</v>
      </c>
      <c r="E52" s="71" t="s">
        <v>98</v>
      </c>
    </row>
    <row r="53" spans="1:5" ht="18" customHeight="1" x14ac:dyDescent="0.3">
      <c r="A53" s="128"/>
      <c r="B53" s="129"/>
      <c r="C53" s="130"/>
      <c r="D53" s="31"/>
      <c r="E53" s="65"/>
    </row>
    <row r="54" spans="1:5" ht="18" customHeight="1" x14ac:dyDescent="0.3">
      <c r="A54" s="128"/>
      <c r="B54" s="129"/>
      <c r="C54" s="130"/>
      <c r="D54" s="31"/>
      <c r="E54" s="65"/>
    </row>
    <row r="55" spans="1:5" ht="18" customHeight="1" x14ac:dyDescent="0.3">
      <c r="A55" s="128"/>
      <c r="B55" s="129"/>
      <c r="C55" s="130"/>
      <c r="D55" s="31"/>
      <c r="E55" s="65"/>
    </row>
    <row r="56" spans="1:5" ht="18" customHeight="1" x14ac:dyDescent="0.3">
      <c r="A56" s="128"/>
      <c r="B56" s="129"/>
      <c r="C56" s="130"/>
      <c r="D56" s="31"/>
      <c r="E56" s="65"/>
    </row>
    <row r="57" spans="1:5" ht="18" customHeight="1" x14ac:dyDescent="0.3">
      <c r="A57" s="131"/>
      <c r="B57" s="131"/>
      <c r="C57" s="46" t="s">
        <v>53</v>
      </c>
      <c r="D57" s="66">
        <f>SUM(D53:D56)</f>
        <v>0</v>
      </c>
      <c r="E57" s="67">
        <f>SUM(E53:E56)</f>
        <v>0</v>
      </c>
    </row>
    <row r="58" spans="1:5" ht="18" customHeight="1" x14ac:dyDescent="0.3">
      <c r="A58" s="82"/>
      <c r="B58" s="82"/>
      <c r="C58" s="83"/>
      <c r="D58" s="84"/>
      <c r="E58" s="84"/>
    </row>
    <row r="59" spans="1:5" ht="18" customHeight="1" x14ac:dyDescent="0.3">
      <c r="A59" s="124"/>
      <c r="B59" s="124"/>
      <c r="C59" s="124"/>
      <c r="D59" s="124"/>
      <c r="E59" s="124"/>
    </row>
    <row r="60" spans="1:5" ht="18" customHeight="1" x14ac:dyDescent="0.3">
      <c r="A60" s="125" t="s">
        <v>163</v>
      </c>
      <c r="B60" s="126"/>
      <c r="C60" s="127"/>
      <c r="D60" s="70" t="s">
        <v>178</v>
      </c>
      <c r="E60" s="71" t="s">
        <v>98</v>
      </c>
    </row>
    <row r="61" spans="1:5" ht="18" customHeight="1" x14ac:dyDescent="0.3">
      <c r="A61" s="128"/>
      <c r="B61" s="129"/>
      <c r="C61" s="130"/>
      <c r="D61" s="31"/>
      <c r="E61" s="65"/>
    </row>
    <row r="62" spans="1:5" ht="18" customHeight="1" x14ac:dyDescent="0.3">
      <c r="A62" s="128"/>
      <c r="B62" s="129"/>
      <c r="C62" s="130"/>
      <c r="D62" s="31"/>
      <c r="E62" s="65"/>
    </row>
    <row r="63" spans="1:5" ht="18" customHeight="1" x14ac:dyDescent="0.3">
      <c r="A63" s="128"/>
      <c r="B63" s="129"/>
      <c r="C63" s="130"/>
      <c r="D63" s="31"/>
      <c r="E63" s="65"/>
    </row>
    <row r="64" spans="1:5" ht="18" customHeight="1" x14ac:dyDescent="0.3">
      <c r="A64" s="128"/>
      <c r="B64" s="129"/>
      <c r="C64" s="130"/>
      <c r="D64" s="31"/>
      <c r="E64" s="65"/>
    </row>
    <row r="65" spans="1:5" ht="18" customHeight="1" x14ac:dyDescent="0.3">
      <c r="A65" s="128"/>
      <c r="B65" s="129"/>
      <c r="C65" s="130"/>
      <c r="D65" s="31"/>
      <c r="E65" s="65"/>
    </row>
    <row r="66" spans="1:5" ht="18" customHeight="1" x14ac:dyDescent="0.3">
      <c r="A66" s="131"/>
      <c r="B66" s="131"/>
      <c r="C66" s="46" t="s">
        <v>53</v>
      </c>
      <c r="D66" s="66">
        <f>SUM(D61:D65)</f>
        <v>0</v>
      </c>
      <c r="E66" s="67">
        <f>SUM(E61:E65)</f>
        <v>0</v>
      </c>
    </row>
    <row r="67" spans="1:5" ht="18" customHeight="1" x14ac:dyDescent="0.3"/>
    <row r="68" spans="1:5" ht="18" customHeight="1" x14ac:dyDescent="0.3"/>
    <row r="69" spans="1:5" ht="18" customHeight="1" x14ac:dyDescent="0.3"/>
    <row r="70" spans="1:5" ht="18" customHeight="1" x14ac:dyDescent="0.3"/>
  </sheetData>
  <sheetProtection selectLockedCells="1"/>
  <mergeCells count="50">
    <mergeCell ref="A65:C65"/>
    <mergeCell ref="A66:B66"/>
    <mergeCell ref="A59:E59"/>
    <mergeCell ref="A60:C60"/>
    <mergeCell ref="A61:C61"/>
    <mergeCell ref="A62:C62"/>
    <mergeCell ref="A63:C63"/>
    <mergeCell ref="A64:C64"/>
    <mergeCell ref="A57:B57"/>
    <mergeCell ref="A46:C46"/>
    <mergeCell ref="A47:C47"/>
    <mergeCell ref="A48:C48"/>
    <mergeCell ref="A49:C49"/>
    <mergeCell ref="A50:B50"/>
    <mergeCell ref="A51:E51"/>
    <mergeCell ref="A52:C52"/>
    <mergeCell ref="A53:C53"/>
    <mergeCell ref="A54:C54"/>
    <mergeCell ref="A55:C55"/>
    <mergeCell ref="A56:C56"/>
    <mergeCell ref="A45:C45"/>
    <mergeCell ref="A34:B34"/>
    <mergeCell ref="A35:B35"/>
    <mergeCell ref="A36:B36"/>
    <mergeCell ref="A37:B37"/>
    <mergeCell ref="A38:B38"/>
    <mergeCell ref="A39:B39"/>
    <mergeCell ref="A40:B40"/>
    <mergeCell ref="A41:B41"/>
    <mergeCell ref="A42:B42"/>
    <mergeCell ref="A43:B43"/>
    <mergeCell ref="A44:E44"/>
    <mergeCell ref="A28:C28"/>
    <mergeCell ref="B7:E7"/>
    <mergeCell ref="B8:E8"/>
    <mergeCell ref="B9:E9"/>
    <mergeCell ref="D10:E10"/>
    <mergeCell ref="A11:E11"/>
    <mergeCell ref="A21:E21"/>
    <mergeCell ref="A22:C22"/>
    <mergeCell ref="D22:E22"/>
    <mergeCell ref="B23:E23"/>
    <mergeCell ref="A24:C24"/>
    <mergeCell ref="A25:B25"/>
    <mergeCell ref="B6:C6"/>
    <mergeCell ref="B1:E1"/>
    <mergeCell ref="D2:E2"/>
    <mergeCell ref="B3:E3"/>
    <mergeCell ref="D4:E4"/>
    <mergeCell ref="B5:E5"/>
  </mergeCells>
  <dataValidations count="1">
    <dataValidation type="list" sqref="C26" xr:uid="{6556CCC5-454C-4FEA-A551-3B6641601C0C}">
      <formula1>#REF!</formula1>
    </dataValidation>
  </dataValidations>
  <pageMargins left="0.45" right="0.45" top="1" bottom="1" header="0.3" footer="0.3"/>
  <pageSetup scale="93" orientation="portrait" r:id="rId1"/>
  <headerFooter>
    <oddHeader>&amp;LState of Maine
Department of Defense, Veterans and Emergency Management
Maine Emergency Management Agency&amp;R2020 Homeland Security Grant Program
Local Funds</oddHeader>
    <oddFooter>&amp;L&amp;9&amp;KFF0000U.S. Department of Homeland Security
FY2020 State Homeland Security Grant Program
Funding Opportunity: DHS-20-GPD-067-00-01 CFDA Number: 97.067
Grant Period: 9-1-20 to 8-31-23&amp;R&amp;"-,Bold Italic"&amp;14&amp;A</oddFooter>
  </headerFooter>
  <colBreaks count="1" manualBreakCount="1">
    <brk id="5" max="1048575" man="1"/>
  </colBreaks>
  <extLst>
    <ext xmlns:x14="http://schemas.microsoft.com/office/spreadsheetml/2009/9/main" uri="{CCE6A557-97BC-4b89-ADB6-D9C93CAAB3DF}">
      <x14:dataValidations xmlns:xm="http://schemas.microsoft.com/office/excel/2006/main" count="9">
        <x14:dataValidation type="list" xr:uid="{B33AB51E-2C27-4196-9F55-CFB1A2E339C4}">
          <x14:formula1>
            <xm:f>Reference!$B$2:$B$4</xm:f>
          </x14:formula1>
          <xm:sqref>D24 C25</xm:sqref>
        </x14:dataValidation>
        <x14:dataValidation type="list" allowBlank="1" showInputMessage="1" showErrorMessage="1" xr:uid="{9ED3D430-9505-46A6-970B-BADEA2687701}">
          <x14:formula1>
            <xm:f>Reference!$B$2:$B$4</xm:f>
          </x14:formula1>
          <xm:sqref>D22:E22 D10:E10</xm:sqref>
        </x14:dataValidation>
        <x14:dataValidation type="list" allowBlank="1" showInputMessage="1" showErrorMessage="1" xr:uid="{36803666-E2C3-4144-B6EE-BB8E31006469}">
          <x14:formula1>
            <xm:f>Reference!$A$2:$A$35</xm:f>
          </x14:formula1>
          <xm:sqref>B7:E7</xm:sqref>
        </x14:dataValidation>
        <x14:dataValidation type="list" allowBlank="1" xr:uid="{F9498C22-A830-48EE-B563-3D1C28D6DB32}">
          <x14:formula1>
            <xm:f>Reference!$B$2:$B$4</xm:f>
          </x14:formula1>
          <xm:sqref>E6</xm:sqref>
        </x14:dataValidation>
        <x14:dataValidation type="list" allowBlank="1" xr:uid="{6F004879-F03D-485E-A1EA-875C1DDDD2A8}">
          <x14:formula1>
            <xm:f>Reference!$E$2:$E$34</xm:f>
          </x14:formula1>
          <xm:sqref>B5:E5</xm:sqref>
        </x14:dataValidation>
        <x14:dataValidation type="list" xr:uid="{3EBC2A8F-195A-4E89-B96F-57D4BBD026AE}">
          <x14:formula1>
            <xm:f>Reference!$C$2:$C$24</xm:f>
          </x14:formula1>
          <xm:sqref>B3:E3</xm:sqref>
        </x14:dataValidation>
        <x14:dataValidation type="list" xr:uid="{A275BCFD-2064-4C8C-ABFC-9C4A549970DF}">
          <x14:formula1>
            <xm:f>Reference!$D$2:$D$18</xm:f>
          </x14:formula1>
          <xm:sqref>D4:E4</xm:sqref>
        </x14:dataValidation>
        <x14:dataValidation type="list" allowBlank="1" showInputMessage="1" showErrorMessage="1" xr:uid="{6D7E0121-718C-4774-9B03-8C1DD0D2ADE2}">
          <x14:formula1>
            <xm:f>Reference!$B$6:$B$8</xm:f>
          </x14:formula1>
          <xm:sqref>B10</xm:sqref>
        </x14:dataValidation>
        <x14:dataValidation type="list" allowBlank="1" xr:uid="{E660CF24-8DB7-4A5F-ABC1-9A273EAAD889}">
          <x14:formula1>
            <xm:f>Reference!$C$28:$C$33</xm:f>
          </x14:formula1>
          <xm:sqref>B6:C6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16555-B145-4552-B82C-5A1A8AF47B75}">
  <dimension ref="A1:H70"/>
  <sheetViews>
    <sheetView zoomScaleNormal="100" workbookViewId="0">
      <selection activeCell="D60" sqref="D60"/>
    </sheetView>
  </sheetViews>
  <sheetFormatPr defaultColWidth="9.109375" defaultRowHeight="14.4" x14ac:dyDescent="0.3"/>
  <cols>
    <col min="1" max="1" width="23.88671875" style="44" customWidth="1"/>
    <col min="2" max="2" width="24.6640625" style="44" customWidth="1"/>
    <col min="3" max="3" width="19.88671875" style="44" customWidth="1"/>
    <col min="4" max="4" width="19.88671875" style="44" bestFit="1" customWidth="1"/>
    <col min="5" max="5" width="15.6640625" style="44" customWidth="1"/>
    <col min="6" max="16384" width="9.109375" style="44"/>
  </cols>
  <sheetData>
    <row r="1" spans="1:8" ht="20.100000000000001" customHeight="1" x14ac:dyDescent="0.3">
      <c r="A1" s="43" t="s">
        <v>47</v>
      </c>
      <c r="B1" s="145"/>
      <c r="C1" s="146"/>
      <c r="D1" s="146"/>
      <c r="E1" s="147"/>
    </row>
    <row r="2" spans="1:8" ht="20.100000000000001" customHeight="1" x14ac:dyDescent="0.3">
      <c r="A2" s="43" t="s">
        <v>21</v>
      </c>
      <c r="B2" s="85">
        <v>3</v>
      </c>
      <c r="C2" s="46" t="s">
        <v>18</v>
      </c>
      <c r="D2" s="158"/>
      <c r="E2" s="159"/>
    </row>
    <row r="3" spans="1:8" ht="20.100000000000001" customHeight="1" x14ac:dyDescent="0.3">
      <c r="A3" s="47" t="s">
        <v>0</v>
      </c>
      <c r="B3" s="138" t="s">
        <v>101</v>
      </c>
      <c r="C3" s="154"/>
      <c r="D3" s="154"/>
      <c r="E3" s="139"/>
    </row>
    <row r="4" spans="1:8" ht="20.100000000000001" customHeight="1" x14ac:dyDescent="0.3">
      <c r="A4" s="47" t="s">
        <v>48</v>
      </c>
      <c r="B4" s="69"/>
      <c r="C4" s="46" t="s">
        <v>49</v>
      </c>
      <c r="D4" s="138" t="s">
        <v>101</v>
      </c>
      <c r="E4" s="154"/>
    </row>
    <row r="5" spans="1:8" ht="20.100000000000001" customHeight="1" x14ac:dyDescent="0.3">
      <c r="A5" s="47" t="s">
        <v>46</v>
      </c>
      <c r="B5" s="155" t="s">
        <v>101</v>
      </c>
      <c r="C5" s="156"/>
      <c r="D5" s="156"/>
      <c r="E5" s="157"/>
    </row>
    <row r="6" spans="1:8" ht="20.100000000000001" customHeight="1" x14ac:dyDescent="0.3">
      <c r="A6" s="47" t="s">
        <v>106</v>
      </c>
      <c r="B6" s="160" t="s">
        <v>101</v>
      </c>
      <c r="C6" s="161"/>
      <c r="D6" s="88" t="s">
        <v>107</v>
      </c>
      <c r="E6" s="93" t="s">
        <v>101</v>
      </c>
    </row>
    <row r="7" spans="1:8" ht="20.100000000000001" customHeight="1" x14ac:dyDescent="0.3">
      <c r="A7" s="43" t="s">
        <v>1</v>
      </c>
      <c r="B7" s="138" t="s">
        <v>101</v>
      </c>
      <c r="C7" s="154"/>
      <c r="D7" s="154"/>
      <c r="E7" s="139"/>
    </row>
    <row r="8" spans="1:8" ht="171.9" customHeight="1" x14ac:dyDescent="0.3">
      <c r="A8" s="49" t="s">
        <v>108</v>
      </c>
      <c r="B8" s="135"/>
      <c r="C8" s="136"/>
      <c r="D8" s="136"/>
      <c r="E8" s="137"/>
      <c r="G8" s="50"/>
    </row>
    <row r="9" spans="1:8" ht="171.9" customHeight="1" x14ac:dyDescent="0.3">
      <c r="A9" s="76" t="s">
        <v>109</v>
      </c>
      <c r="B9" s="148"/>
      <c r="C9" s="149"/>
      <c r="D9" s="149"/>
      <c r="E9" s="150"/>
      <c r="G9" s="50"/>
    </row>
    <row r="10" spans="1:8" ht="20.100000000000001" customHeight="1" x14ac:dyDescent="0.3">
      <c r="A10" s="51" t="s">
        <v>8</v>
      </c>
      <c r="B10" s="91" t="s">
        <v>101</v>
      </c>
      <c r="C10" s="51" t="s">
        <v>9</v>
      </c>
      <c r="D10" s="138" t="s">
        <v>101</v>
      </c>
      <c r="E10" s="139"/>
    </row>
    <row r="11" spans="1:8" ht="20.100000000000001" customHeight="1" x14ac:dyDescent="0.3">
      <c r="A11" s="151"/>
      <c r="B11" s="152"/>
      <c r="C11" s="152"/>
      <c r="D11" s="152"/>
      <c r="E11" s="153"/>
    </row>
    <row r="12" spans="1:8" s="52" customFormat="1" ht="20.100000000000001" customHeight="1" x14ac:dyDescent="0.3">
      <c r="A12" s="77" t="s">
        <v>105</v>
      </c>
      <c r="B12" s="105" t="s">
        <v>177</v>
      </c>
      <c r="C12" s="105" t="s">
        <v>100</v>
      </c>
      <c r="G12" s="53"/>
      <c r="H12" s="54"/>
    </row>
    <row r="13" spans="1:8" s="52" customFormat="1" ht="20.100000000000001" customHeight="1" x14ac:dyDescent="0.3">
      <c r="A13" s="55" t="s">
        <v>2</v>
      </c>
      <c r="B13" s="56">
        <f>D66</f>
        <v>0</v>
      </c>
      <c r="C13" s="58">
        <f>E66</f>
        <v>0</v>
      </c>
      <c r="G13" s="57"/>
      <c r="H13" s="54"/>
    </row>
    <row r="14" spans="1:8" s="52" customFormat="1" ht="20.100000000000001" customHeight="1" x14ac:dyDescent="0.3">
      <c r="A14" s="55" t="s">
        <v>103</v>
      </c>
      <c r="B14" s="56">
        <f>D32</f>
        <v>0</v>
      </c>
      <c r="C14" s="58">
        <f>E32</f>
        <v>0</v>
      </c>
      <c r="G14" s="57"/>
      <c r="H14" s="54"/>
    </row>
    <row r="15" spans="1:8" s="52" customFormat="1" ht="20.100000000000001" customHeight="1" x14ac:dyDescent="0.3">
      <c r="A15" s="43" t="s">
        <v>10</v>
      </c>
      <c r="B15" s="58">
        <f>D43</f>
        <v>0</v>
      </c>
      <c r="C15" s="58">
        <f>E43</f>
        <v>0</v>
      </c>
      <c r="G15" s="57"/>
      <c r="H15" s="54"/>
    </row>
    <row r="16" spans="1:8" s="52" customFormat="1" ht="20.100000000000001" customHeight="1" x14ac:dyDescent="0.3">
      <c r="A16" s="43" t="s">
        <v>11</v>
      </c>
      <c r="B16" s="58">
        <f>D50</f>
        <v>0</v>
      </c>
      <c r="C16" s="58">
        <f>E50</f>
        <v>0</v>
      </c>
      <c r="G16" s="57"/>
      <c r="H16" s="54"/>
    </row>
    <row r="17" spans="1:5" s="52" customFormat="1" ht="20.100000000000001" customHeight="1" x14ac:dyDescent="0.3">
      <c r="A17" s="43" t="s">
        <v>12</v>
      </c>
      <c r="B17" s="58">
        <f>D57</f>
        <v>0</v>
      </c>
      <c r="C17" s="58">
        <f>E57</f>
        <v>0</v>
      </c>
    </row>
    <row r="18" spans="1:5" s="52" customFormat="1" ht="20.100000000000001" customHeight="1" x14ac:dyDescent="0.3">
      <c r="A18" s="59" t="s">
        <v>13</v>
      </c>
      <c r="B18" s="60">
        <f>SUM(B13:B17)</f>
        <v>0</v>
      </c>
      <c r="C18" s="58">
        <f>SUM(C13:C17)</f>
        <v>0</v>
      </c>
    </row>
    <row r="19" spans="1:5" s="52" customFormat="1" ht="20.100000000000001" customHeight="1" x14ac:dyDescent="0.3">
      <c r="A19" s="78"/>
      <c r="B19" s="79"/>
      <c r="C19" s="80"/>
    </row>
    <row r="20" spans="1:5" s="52" customFormat="1" ht="20.100000000000001" customHeight="1" x14ac:dyDescent="0.3">
      <c r="A20" s="78"/>
      <c r="B20" s="79"/>
      <c r="C20" s="80"/>
    </row>
    <row r="21" spans="1:5" ht="20.100000000000001" customHeight="1" x14ac:dyDescent="0.3">
      <c r="A21" s="140"/>
      <c r="B21" s="141"/>
      <c r="C21" s="141"/>
      <c r="D21" s="141"/>
      <c r="E21" s="142"/>
    </row>
    <row r="22" spans="1:5" s="52" customFormat="1" ht="20.100000000000001" customHeight="1" x14ac:dyDescent="0.3">
      <c r="A22" s="134" t="s">
        <v>19</v>
      </c>
      <c r="B22" s="134"/>
      <c r="C22" s="134"/>
      <c r="D22" s="143" t="s">
        <v>101</v>
      </c>
      <c r="E22" s="144"/>
    </row>
    <row r="23" spans="1:5" s="52" customFormat="1" ht="20.100000000000001" customHeight="1" x14ac:dyDescent="0.3">
      <c r="A23" s="43" t="s">
        <v>20</v>
      </c>
      <c r="B23" s="145"/>
      <c r="C23" s="146"/>
      <c r="D23" s="146"/>
      <c r="E23" s="147"/>
    </row>
    <row r="24" spans="1:5" ht="29.25" customHeight="1" x14ac:dyDescent="0.3">
      <c r="A24" s="132" t="s">
        <v>102</v>
      </c>
      <c r="B24" s="132"/>
      <c r="C24" s="132"/>
      <c r="D24" s="68" t="s">
        <v>101</v>
      </c>
      <c r="E24" s="61"/>
    </row>
    <row r="25" spans="1:5" ht="20.100000000000001" customHeight="1" x14ac:dyDescent="0.3">
      <c r="A25" s="133" t="s">
        <v>50</v>
      </c>
      <c r="B25" s="133"/>
      <c r="C25" s="68" t="s">
        <v>101</v>
      </c>
      <c r="D25" s="62"/>
      <c r="E25" s="63"/>
    </row>
    <row r="26" spans="1:5" ht="20.100000000000001" customHeight="1" x14ac:dyDescent="0.3">
      <c r="A26" s="75"/>
      <c r="B26" s="75"/>
      <c r="C26" s="81"/>
      <c r="D26" s="63"/>
      <c r="E26" s="63"/>
    </row>
    <row r="27" spans="1:5" x14ac:dyDescent="0.3">
      <c r="E27" s="63"/>
    </row>
    <row r="28" spans="1:5" x14ac:dyDescent="0.3">
      <c r="A28" s="125" t="s">
        <v>104</v>
      </c>
      <c r="B28" s="126"/>
      <c r="C28" s="127"/>
      <c r="D28" s="70" t="s">
        <v>178</v>
      </c>
      <c r="E28" s="71" t="s">
        <v>98</v>
      </c>
    </row>
    <row r="29" spans="1:5" x14ac:dyDescent="0.3">
      <c r="A29" s="73"/>
      <c r="B29" s="73"/>
      <c r="C29" s="73"/>
      <c r="D29" s="73"/>
      <c r="E29" s="73"/>
    </row>
    <row r="30" spans="1:5" x14ac:dyDescent="0.3">
      <c r="A30" s="73"/>
      <c r="B30" s="73"/>
      <c r="C30" s="73"/>
      <c r="D30" s="73"/>
      <c r="E30" s="73"/>
    </row>
    <row r="31" spans="1:5" x14ac:dyDescent="0.3">
      <c r="A31" s="73"/>
      <c r="B31" s="73"/>
      <c r="C31" s="73"/>
      <c r="D31" s="73"/>
      <c r="E31" s="73"/>
    </row>
    <row r="32" spans="1:5" x14ac:dyDescent="0.3">
      <c r="C32" s="64" t="s">
        <v>53</v>
      </c>
      <c r="D32" s="74">
        <f>D29+D30+D31</f>
        <v>0</v>
      </c>
      <c r="E32" s="74">
        <f>SUM(E29:E31)</f>
        <v>0</v>
      </c>
    </row>
    <row r="33" spans="1:5" x14ac:dyDescent="0.3">
      <c r="E33" s="63"/>
    </row>
    <row r="34" spans="1:5" ht="18" customHeight="1" x14ac:dyDescent="0.3">
      <c r="A34" s="125" t="s">
        <v>51</v>
      </c>
      <c r="B34" s="127"/>
      <c r="C34" s="72" t="s">
        <v>52</v>
      </c>
      <c r="D34" s="70" t="s">
        <v>178</v>
      </c>
      <c r="E34" s="71" t="s">
        <v>98</v>
      </c>
    </row>
    <row r="35" spans="1:5" ht="18" customHeight="1" x14ac:dyDescent="0.3">
      <c r="A35" s="128"/>
      <c r="B35" s="130"/>
      <c r="C35" s="48"/>
      <c r="D35" s="31"/>
      <c r="E35" s="65"/>
    </row>
    <row r="36" spans="1:5" ht="18" customHeight="1" x14ac:dyDescent="0.3">
      <c r="A36" s="128"/>
      <c r="B36" s="130"/>
      <c r="C36" s="48"/>
      <c r="D36" s="31"/>
      <c r="E36" s="65"/>
    </row>
    <row r="37" spans="1:5" ht="18" customHeight="1" x14ac:dyDescent="0.3">
      <c r="A37" s="128"/>
      <c r="B37" s="130"/>
      <c r="C37" s="48"/>
      <c r="D37" s="31"/>
      <c r="E37" s="65"/>
    </row>
    <row r="38" spans="1:5" ht="18" customHeight="1" x14ac:dyDescent="0.3">
      <c r="A38" s="128"/>
      <c r="B38" s="130"/>
      <c r="C38" s="48"/>
      <c r="D38" s="31"/>
      <c r="E38" s="65"/>
    </row>
    <row r="39" spans="1:5" ht="18" customHeight="1" x14ac:dyDescent="0.3">
      <c r="A39" s="128"/>
      <c r="B39" s="130"/>
      <c r="C39" s="48"/>
      <c r="D39" s="31"/>
      <c r="E39" s="65"/>
    </row>
    <row r="40" spans="1:5" ht="18" customHeight="1" x14ac:dyDescent="0.3">
      <c r="A40" s="128"/>
      <c r="B40" s="130"/>
      <c r="C40" s="48"/>
      <c r="D40" s="31"/>
      <c r="E40" s="65"/>
    </row>
    <row r="41" spans="1:5" ht="18" customHeight="1" x14ac:dyDescent="0.3">
      <c r="A41" s="128"/>
      <c r="B41" s="130"/>
      <c r="C41" s="48"/>
      <c r="D41" s="31"/>
      <c r="E41" s="65"/>
    </row>
    <row r="42" spans="1:5" ht="18" customHeight="1" x14ac:dyDescent="0.3">
      <c r="A42" s="128"/>
      <c r="B42" s="130"/>
      <c r="C42" s="48"/>
      <c r="D42" s="31"/>
      <c r="E42" s="65"/>
    </row>
    <row r="43" spans="1:5" ht="18" customHeight="1" x14ac:dyDescent="0.3">
      <c r="A43" s="131"/>
      <c r="B43" s="131"/>
      <c r="C43" s="46" t="s">
        <v>53</v>
      </c>
      <c r="D43" s="66">
        <f>SUM(D35:D42)</f>
        <v>0</v>
      </c>
      <c r="E43" s="67">
        <f>SUM(E35:E42)</f>
        <v>0</v>
      </c>
    </row>
    <row r="44" spans="1:5" ht="18" customHeight="1" x14ac:dyDescent="0.3">
      <c r="A44" s="124"/>
      <c r="B44" s="124"/>
      <c r="C44" s="124"/>
      <c r="D44" s="124"/>
      <c r="E44" s="124"/>
    </row>
    <row r="45" spans="1:5" ht="18" customHeight="1" x14ac:dyDescent="0.3">
      <c r="A45" s="125" t="s">
        <v>75</v>
      </c>
      <c r="B45" s="126"/>
      <c r="C45" s="127"/>
      <c r="D45" s="70" t="s">
        <v>178</v>
      </c>
      <c r="E45" s="71" t="s">
        <v>98</v>
      </c>
    </row>
    <row r="46" spans="1:5" ht="18" customHeight="1" x14ac:dyDescent="0.3">
      <c r="A46" s="128"/>
      <c r="B46" s="129"/>
      <c r="C46" s="130"/>
      <c r="D46" s="31"/>
      <c r="E46" s="65"/>
    </row>
    <row r="47" spans="1:5" ht="18" customHeight="1" x14ac:dyDescent="0.3">
      <c r="A47" s="128"/>
      <c r="B47" s="129"/>
      <c r="C47" s="130"/>
      <c r="D47" s="31"/>
      <c r="E47" s="65"/>
    </row>
    <row r="48" spans="1:5" ht="18" customHeight="1" x14ac:dyDescent="0.3">
      <c r="A48" s="128"/>
      <c r="B48" s="129"/>
      <c r="C48" s="130"/>
      <c r="D48" s="31"/>
      <c r="E48" s="65"/>
    </row>
    <row r="49" spans="1:5" ht="18" customHeight="1" x14ac:dyDescent="0.3">
      <c r="A49" s="128"/>
      <c r="B49" s="129"/>
      <c r="C49" s="130"/>
      <c r="D49" s="31"/>
      <c r="E49" s="65"/>
    </row>
    <row r="50" spans="1:5" ht="18" customHeight="1" x14ac:dyDescent="0.3">
      <c r="A50" s="131"/>
      <c r="B50" s="131"/>
      <c r="C50" s="46" t="s">
        <v>53</v>
      </c>
      <c r="D50" s="66">
        <f>SUM(D46:D49)</f>
        <v>0</v>
      </c>
      <c r="E50" s="67">
        <f>SUM(E46:E49)</f>
        <v>0</v>
      </c>
    </row>
    <row r="51" spans="1:5" ht="18" customHeight="1" x14ac:dyDescent="0.3">
      <c r="A51" s="124"/>
      <c r="B51" s="124"/>
      <c r="C51" s="124"/>
      <c r="D51" s="124"/>
      <c r="E51" s="124"/>
    </row>
    <row r="52" spans="1:5" ht="18" customHeight="1" x14ac:dyDescent="0.3">
      <c r="A52" s="125" t="s">
        <v>76</v>
      </c>
      <c r="B52" s="126"/>
      <c r="C52" s="127"/>
      <c r="D52" s="70" t="s">
        <v>178</v>
      </c>
      <c r="E52" s="71" t="s">
        <v>98</v>
      </c>
    </row>
    <row r="53" spans="1:5" ht="18" customHeight="1" x14ac:dyDescent="0.3">
      <c r="A53" s="128"/>
      <c r="B53" s="129"/>
      <c r="C53" s="130"/>
      <c r="D53" s="31"/>
      <c r="E53" s="65"/>
    </row>
    <row r="54" spans="1:5" ht="18" customHeight="1" x14ac:dyDescent="0.3">
      <c r="A54" s="128"/>
      <c r="B54" s="129"/>
      <c r="C54" s="130"/>
      <c r="D54" s="31"/>
      <c r="E54" s="65"/>
    </row>
    <row r="55" spans="1:5" ht="18" customHeight="1" x14ac:dyDescent="0.3">
      <c r="A55" s="128"/>
      <c r="B55" s="129"/>
      <c r="C55" s="130"/>
      <c r="D55" s="31"/>
      <c r="E55" s="65"/>
    </row>
    <row r="56" spans="1:5" ht="18" customHeight="1" x14ac:dyDescent="0.3">
      <c r="A56" s="128"/>
      <c r="B56" s="129"/>
      <c r="C56" s="130"/>
      <c r="D56" s="31"/>
      <c r="E56" s="65"/>
    </row>
    <row r="57" spans="1:5" ht="18" customHeight="1" x14ac:dyDescent="0.3">
      <c r="A57" s="131"/>
      <c r="B57" s="131"/>
      <c r="C57" s="46" t="s">
        <v>53</v>
      </c>
      <c r="D57" s="66">
        <f>SUM(D53:D56)</f>
        <v>0</v>
      </c>
      <c r="E57" s="67">
        <f>SUM(E53:E56)</f>
        <v>0</v>
      </c>
    </row>
    <row r="58" spans="1:5" ht="18" customHeight="1" x14ac:dyDescent="0.3">
      <c r="A58" s="82"/>
      <c r="B58" s="82"/>
      <c r="C58" s="83"/>
      <c r="D58" s="84"/>
      <c r="E58" s="84"/>
    </row>
    <row r="59" spans="1:5" ht="18" customHeight="1" x14ac:dyDescent="0.3">
      <c r="A59" s="124"/>
      <c r="B59" s="124"/>
      <c r="C59" s="124"/>
      <c r="D59" s="124"/>
      <c r="E59" s="124"/>
    </row>
    <row r="60" spans="1:5" ht="18" customHeight="1" x14ac:dyDescent="0.3">
      <c r="A60" s="125" t="s">
        <v>163</v>
      </c>
      <c r="B60" s="126"/>
      <c r="C60" s="127"/>
      <c r="D60" s="70" t="s">
        <v>178</v>
      </c>
      <c r="E60" s="71" t="s">
        <v>98</v>
      </c>
    </row>
    <row r="61" spans="1:5" ht="18" customHeight="1" x14ac:dyDescent="0.3">
      <c r="A61" s="128"/>
      <c r="B61" s="129"/>
      <c r="C61" s="130"/>
      <c r="D61" s="31"/>
      <c r="E61" s="65"/>
    </row>
    <row r="62" spans="1:5" ht="18" customHeight="1" x14ac:dyDescent="0.3">
      <c r="A62" s="128"/>
      <c r="B62" s="129"/>
      <c r="C62" s="130"/>
      <c r="D62" s="31"/>
      <c r="E62" s="65"/>
    </row>
    <row r="63" spans="1:5" ht="18" customHeight="1" x14ac:dyDescent="0.3">
      <c r="A63" s="128"/>
      <c r="B63" s="129"/>
      <c r="C63" s="130"/>
      <c r="D63" s="31"/>
      <c r="E63" s="65"/>
    </row>
    <row r="64" spans="1:5" ht="18" customHeight="1" x14ac:dyDescent="0.3">
      <c r="A64" s="128"/>
      <c r="B64" s="129"/>
      <c r="C64" s="130"/>
      <c r="D64" s="31"/>
      <c r="E64" s="65"/>
    </row>
    <row r="65" spans="1:5" ht="18" customHeight="1" x14ac:dyDescent="0.3">
      <c r="A65" s="128"/>
      <c r="B65" s="129"/>
      <c r="C65" s="130"/>
      <c r="D65" s="31"/>
      <c r="E65" s="65"/>
    </row>
    <row r="66" spans="1:5" ht="18" customHeight="1" x14ac:dyDescent="0.3">
      <c r="A66" s="131"/>
      <c r="B66" s="131"/>
      <c r="C66" s="46" t="s">
        <v>53</v>
      </c>
      <c r="D66" s="66">
        <f>SUM(D61:D65)</f>
        <v>0</v>
      </c>
      <c r="E66" s="67">
        <f>SUM(E61:E65)</f>
        <v>0</v>
      </c>
    </row>
    <row r="67" spans="1:5" ht="18" customHeight="1" x14ac:dyDescent="0.3"/>
    <row r="68" spans="1:5" ht="18" customHeight="1" x14ac:dyDescent="0.3"/>
    <row r="69" spans="1:5" ht="18" customHeight="1" x14ac:dyDescent="0.3"/>
    <row r="70" spans="1:5" ht="18" customHeight="1" x14ac:dyDescent="0.3"/>
  </sheetData>
  <sheetProtection selectLockedCells="1"/>
  <mergeCells count="50">
    <mergeCell ref="A65:C65"/>
    <mergeCell ref="A66:B66"/>
    <mergeCell ref="A59:E59"/>
    <mergeCell ref="A60:C60"/>
    <mergeCell ref="A61:C61"/>
    <mergeCell ref="A62:C62"/>
    <mergeCell ref="A63:C63"/>
    <mergeCell ref="A64:C64"/>
    <mergeCell ref="A57:B57"/>
    <mergeCell ref="A46:C46"/>
    <mergeCell ref="A47:C47"/>
    <mergeCell ref="A48:C48"/>
    <mergeCell ref="A49:C49"/>
    <mergeCell ref="A50:B50"/>
    <mergeCell ref="A51:E51"/>
    <mergeCell ref="A52:C52"/>
    <mergeCell ref="A53:C53"/>
    <mergeCell ref="A54:C54"/>
    <mergeCell ref="A55:C55"/>
    <mergeCell ref="A56:C56"/>
    <mergeCell ref="A45:C45"/>
    <mergeCell ref="A34:B34"/>
    <mergeCell ref="A35:B35"/>
    <mergeCell ref="A36:B36"/>
    <mergeCell ref="A37:B37"/>
    <mergeCell ref="A38:B38"/>
    <mergeCell ref="A39:B39"/>
    <mergeCell ref="A40:B40"/>
    <mergeCell ref="A41:B41"/>
    <mergeCell ref="A42:B42"/>
    <mergeCell ref="A43:B43"/>
    <mergeCell ref="A44:E44"/>
    <mergeCell ref="A28:C28"/>
    <mergeCell ref="B7:E7"/>
    <mergeCell ref="B8:E8"/>
    <mergeCell ref="B9:E9"/>
    <mergeCell ref="D10:E10"/>
    <mergeCell ref="A11:E11"/>
    <mergeCell ref="A21:E21"/>
    <mergeCell ref="A22:C22"/>
    <mergeCell ref="D22:E22"/>
    <mergeCell ref="B23:E23"/>
    <mergeCell ref="A24:C24"/>
    <mergeCell ref="A25:B25"/>
    <mergeCell ref="B6:C6"/>
    <mergeCell ref="B1:E1"/>
    <mergeCell ref="D2:E2"/>
    <mergeCell ref="B3:E3"/>
    <mergeCell ref="D4:E4"/>
    <mergeCell ref="B5:E5"/>
  </mergeCells>
  <dataValidations count="1">
    <dataValidation type="list" sqref="C26" xr:uid="{008B8AAF-31F8-4464-B73A-3D98422A4260}">
      <formula1>#REF!</formula1>
    </dataValidation>
  </dataValidations>
  <pageMargins left="0.45" right="0.45" top="1" bottom="1" header="0.3" footer="0.3"/>
  <pageSetup scale="93" orientation="portrait" r:id="rId1"/>
  <headerFooter>
    <oddHeader>&amp;LState of Maine
Department of Defense, Veterans and Emergency Management
Maine Emergency Management Agency&amp;R2020 Homeland Security Grant Program
Local Funds</oddHeader>
    <oddFooter>&amp;L&amp;9&amp;KFF0000U.S. Department of Homeland Security
FY2020 State Homeland Security Grant Program
Funding Opportunity: DHS-20-GPD-067-00-01 CFDA Number: 97.067
Grant Period: 9-1-20 to 8-31-23&amp;R&amp;"-,Bold Italic"&amp;14&amp;A</oddFooter>
  </headerFooter>
  <colBreaks count="1" manualBreakCount="1">
    <brk id="5" max="1048575" man="1"/>
  </colBreaks>
  <extLst>
    <ext xmlns:x14="http://schemas.microsoft.com/office/spreadsheetml/2009/9/main" uri="{CCE6A557-97BC-4b89-ADB6-D9C93CAAB3DF}">
      <x14:dataValidations xmlns:xm="http://schemas.microsoft.com/office/excel/2006/main" count="9">
        <x14:dataValidation type="list" xr:uid="{BD14DDA6-F89E-425C-A7BD-FDBE31E10120}">
          <x14:formula1>
            <xm:f>Reference!$C$2:$C$24</xm:f>
          </x14:formula1>
          <xm:sqref>B3:E3</xm:sqref>
        </x14:dataValidation>
        <x14:dataValidation type="list" allowBlank="1" xr:uid="{04CE1AEF-C0D8-4816-9EBA-7B1042E16EC5}">
          <x14:formula1>
            <xm:f>Reference!$E$2:$E$34</xm:f>
          </x14:formula1>
          <xm:sqref>B5:E5</xm:sqref>
        </x14:dataValidation>
        <x14:dataValidation type="list" allowBlank="1" xr:uid="{3BC7D820-DE5A-4E75-80A3-1CB340647CD1}">
          <x14:formula1>
            <xm:f>Reference!$B$2:$B$4</xm:f>
          </x14:formula1>
          <xm:sqref>E6</xm:sqref>
        </x14:dataValidation>
        <x14:dataValidation type="list" allowBlank="1" showInputMessage="1" showErrorMessage="1" xr:uid="{CB9DCE37-B8E0-48C5-A1E5-1F6830919812}">
          <x14:formula1>
            <xm:f>Reference!$A$2:$A$35</xm:f>
          </x14:formula1>
          <xm:sqref>B7:E7</xm:sqref>
        </x14:dataValidation>
        <x14:dataValidation type="list" allowBlank="1" showInputMessage="1" showErrorMessage="1" xr:uid="{7AD75C34-FF1F-4961-BDC4-2232FF704D3B}">
          <x14:formula1>
            <xm:f>Reference!$B$2:$B$4</xm:f>
          </x14:formula1>
          <xm:sqref>D22:E22 D10:E10</xm:sqref>
        </x14:dataValidation>
        <x14:dataValidation type="list" xr:uid="{D577F69D-F4C0-4A3E-9029-83A59C380AC8}">
          <x14:formula1>
            <xm:f>Reference!$B$2:$B$4</xm:f>
          </x14:formula1>
          <xm:sqref>D24 C25</xm:sqref>
        </x14:dataValidation>
        <x14:dataValidation type="list" xr:uid="{94258DC6-C6AD-4836-9214-F4EA5658F09B}">
          <x14:formula1>
            <xm:f>Reference!$D$2:$D$18</xm:f>
          </x14:formula1>
          <xm:sqref>D4:E4</xm:sqref>
        </x14:dataValidation>
        <x14:dataValidation type="list" allowBlank="1" showInputMessage="1" showErrorMessage="1" xr:uid="{19B44309-7266-4532-B7C6-8D85D0CAC1A7}">
          <x14:formula1>
            <xm:f>Reference!$B$6:$B$8</xm:f>
          </x14:formula1>
          <xm:sqref>B10</xm:sqref>
        </x14:dataValidation>
        <x14:dataValidation type="list" allowBlank="1" xr:uid="{8CE9AFB2-9421-42EC-B1CE-6E1E2AEFD956}">
          <x14:formula1>
            <xm:f>Reference!$C$28:$C$33</xm:f>
          </x14:formula1>
          <xm:sqref>B6:C6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B14F0-1D0F-47C7-8ED6-1F0DE38E54F2}">
  <dimension ref="A1:H70"/>
  <sheetViews>
    <sheetView topLeftCell="A13" zoomScaleNormal="100" workbookViewId="0">
      <selection activeCell="G8" sqref="G8"/>
    </sheetView>
  </sheetViews>
  <sheetFormatPr defaultColWidth="9.109375" defaultRowHeight="14.4" x14ac:dyDescent="0.3"/>
  <cols>
    <col min="1" max="1" width="23.88671875" style="44" customWidth="1"/>
    <col min="2" max="2" width="24.6640625" style="44" customWidth="1"/>
    <col min="3" max="3" width="19.88671875" style="44" customWidth="1"/>
    <col min="4" max="4" width="19.88671875" style="44" bestFit="1" customWidth="1"/>
    <col min="5" max="5" width="15.6640625" style="44" customWidth="1"/>
    <col min="6" max="16384" width="9.109375" style="44"/>
  </cols>
  <sheetData>
    <row r="1" spans="1:8" ht="20.100000000000001" customHeight="1" x14ac:dyDescent="0.3">
      <c r="A1" s="43" t="s">
        <v>47</v>
      </c>
      <c r="B1" s="145"/>
      <c r="C1" s="146"/>
      <c r="D1" s="146"/>
      <c r="E1" s="147"/>
    </row>
    <row r="2" spans="1:8" ht="20.100000000000001" customHeight="1" x14ac:dyDescent="0.3">
      <c r="A2" s="43" t="s">
        <v>21</v>
      </c>
      <c r="B2" s="85">
        <v>4</v>
      </c>
      <c r="C2" s="46" t="s">
        <v>18</v>
      </c>
      <c r="D2" s="158"/>
      <c r="E2" s="159"/>
    </row>
    <row r="3" spans="1:8" ht="20.100000000000001" customHeight="1" x14ac:dyDescent="0.3">
      <c r="A3" s="47" t="s">
        <v>0</v>
      </c>
      <c r="B3" s="138" t="s">
        <v>101</v>
      </c>
      <c r="C3" s="154"/>
      <c r="D3" s="154"/>
      <c r="E3" s="139"/>
    </row>
    <row r="4" spans="1:8" ht="20.100000000000001" customHeight="1" x14ac:dyDescent="0.3">
      <c r="A4" s="47" t="s">
        <v>48</v>
      </c>
      <c r="B4" s="69"/>
      <c r="C4" s="46" t="s">
        <v>49</v>
      </c>
      <c r="D4" s="138" t="s">
        <v>101</v>
      </c>
      <c r="E4" s="154"/>
    </row>
    <row r="5" spans="1:8" ht="20.100000000000001" customHeight="1" x14ac:dyDescent="0.3">
      <c r="A5" s="47" t="s">
        <v>46</v>
      </c>
      <c r="B5" s="155" t="s">
        <v>101</v>
      </c>
      <c r="C5" s="156"/>
      <c r="D5" s="156"/>
      <c r="E5" s="157"/>
    </row>
    <row r="6" spans="1:8" ht="20.100000000000001" customHeight="1" x14ac:dyDescent="0.3">
      <c r="A6" s="47" t="s">
        <v>106</v>
      </c>
      <c r="B6" s="160" t="s">
        <v>101</v>
      </c>
      <c r="C6" s="161"/>
      <c r="D6" s="88" t="s">
        <v>107</v>
      </c>
      <c r="E6" s="93" t="s">
        <v>101</v>
      </c>
    </row>
    <row r="7" spans="1:8" ht="20.100000000000001" customHeight="1" x14ac:dyDescent="0.3">
      <c r="A7" s="43" t="s">
        <v>1</v>
      </c>
      <c r="B7" s="138" t="s">
        <v>101</v>
      </c>
      <c r="C7" s="154"/>
      <c r="D7" s="154"/>
      <c r="E7" s="139"/>
    </row>
    <row r="8" spans="1:8" ht="171.9" customHeight="1" x14ac:dyDescent="0.3">
      <c r="A8" s="49" t="s">
        <v>108</v>
      </c>
      <c r="B8" s="135"/>
      <c r="C8" s="136"/>
      <c r="D8" s="136"/>
      <c r="E8" s="137"/>
      <c r="G8" s="50"/>
    </row>
    <row r="9" spans="1:8" ht="171.9" customHeight="1" x14ac:dyDescent="0.3">
      <c r="A9" s="76" t="s">
        <v>109</v>
      </c>
      <c r="B9" s="148"/>
      <c r="C9" s="149"/>
      <c r="D9" s="149"/>
      <c r="E9" s="150"/>
      <c r="G9" s="50"/>
    </row>
    <row r="10" spans="1:8" ht="20.100000000000001" customHeight="1" x14ac:dyDescent="0.3">
      <c r="A10" s="51" t="s">
        <v>8</v>
      </c>
      <c r="B10" s="91" t="s">
        <v>101</v>
      </c>
      <c r="C10" s="51" t="s">
        <v>9</v>
      </c>
      <c r="D10" s="138" t="s">
        <v>101</v>
      </c>
      <c r="E10" s="139"/>
    </row>
    <row r="11" spans="1:8" ht="20.100000000000001" customHeight="1" x14ac:dyDescent="0.3">
      <c r="A11" s="151"/>
      <c r="B11" s="152"/>
      <c r="C11" s="152"/>
      <c r="D11" s="152"/>
      <c r="E11" s="153"/>
    </row>
    <row r="12" spans="1:8" s="52" customFormat="1" ht="20.100000000000001" customHeight="1" x14ac:dyDescent="0.3">
      <c r="A12" s="77" t="s">
        <v>105</v>
      </c>
      <c r="B12" s="105" t="s">
        <v>177</v>
      </c>
      <c r="C12" s="105" t="s">
        <v>100</v>
      </c>
      <c r="G12" s="53"/>
      <c r="H12" s="54"/>
    </row>
    <row r="13" spans="1:8" s="52" customFormat="1" ht="20.100000000000001" customHeight="1" x14ac:dyDescent="0.3">
      <c r="A13" s="55" t="s">
        <v>2</v>
      </c>
      <c r="B13" s="56">
        <f>D66</f>
        <v>0</v>
      </c>
      <c r="C13" s="58">
        <f>E66</f>
        <v>0</v>
      </c>
      <c r="G13" s="57"/>
      <c r="H13" s="54"/>
    </row>
    <row r="14" spans="1:8" s="52" customFormat="1" ht="20.100000000000001" customHeight="1" x14ac:dyDescent="0.3">
      <c r="A14" s="55" t="s">
        <v>103</v>
      </c>
      <c r="B14" s="56">
        <f>D32</f>
        <v>0</v>
      </c>
      <c r="C14" s="58">
        <f>E32</f>
        <v>0</v>
      </c>
      <c r="G14" s="57"/>
      <c r="H14" s="54"/>
    </row>
    <row r="15" spans="1:8" s="52" customFormat="1" ht="20.100000000000001" customHeight="1" x14ac:dyDescent="0.3">
      <c r="A15" s="43" t="s">
        <v>10</v>
      </c>
      <c r="B15" s="58">
        <f>D43</f>
        <v>0</v>
      </c>
      <c r="C15" s="58">
        <f>E43</f>
        <v>0</v>
      </c>
      <c r="G15" s="57"/>
      <c r="H15" s="54"/>
    </row>
    <row r="16" spans="1:8" s="52" customFormat="1" ht="20.100000000000001" customHeight="1" x14ac:dyDescent="0.3">
      <c r="A16" s="43" t="s">
        <v>11</v>
      </c>
      <c r="B16" s="58">
        <f>D50</f>
        <v>0</v>
      </c>
      <c r="C16" s="58">
        <f>E50</f>
        <v>0</v>
      </c>
      <c r="G16" s="57"/>
      <c r="H16" s="54"/>
    </row>
    <row r="17" spans="1:5" s="52" customFormat="1" ht="20.100000000000001" customHeight="1" x14ac:dyDescent="0.3">
      <c r="A17" s="43" t="s">
        <v>12</v>
      </c>
      <c r="B17" s="58">
        <f>D57</f>
        <v>0</v>
      </c>
      <c r="C17" s="58">
        <f>E57</f>
        <v>0</v>
      </c>
    </row>
    <row r="18" spans="1:5" s="52" customFormat="1" ht="20.100000000000001" customHeight="1" x14ac:dyDescent="0.3">
      <c r="A18" s="59" t="s">
        <v>13</v>
      </c>
      <c r="B18" s="60">
        <f>SUM(B13:B17)</f>
        <v>0</v>
      </c>
      <c r="C18" s="58">
        <f>SUM(C13:C17)</f>
        <v>0</v>
      </c>
    </row>
    <row r="19" spans="1:5" s="52" customFormat="1" ht="20.100000000000001" customHeight="1" x14ac:dyDescent="0.3">
      <c r="A19" s="78"/>
      <c r="B19" s="79"/>
      <c r="C19" s="80"/>
    </row>
    <row r="20" spans="1:5" s="52" customFormat="1" ht="20.100000000000001" customHeight="1" x14ac:dyDescent="0.3">
      <c r="A20" s="78"/>
      <c r="B20" s="79"/>
      <c r="C20" s="80"/>
    </row>
    <row r="21" spans="1:5" ht="20.100000000000001" customHeight="1" x14ac:dyDescent="0.3">
      <c r="A21" s="140"/>
      <c r="B21" s="141"/>
      <c r="C21" s="141"/>
      <c r="D21" s="141"/>
      <c r="E21" s="142"/>
    </row>
    <row r="22" spans="1:5" s="52" customFormat="1" ht="20.100000000000001" customHeight="1" x14ac:dyDescent="0.3">
      <c r="A22" s="134" t="s">
        <v>19</v>
      </c>
      <c r="B22" s="134"/>
      <c r="C22" s="134"/>
      <c r="D22" s="143" t="s">
        <v>101</v>
      </c>
      <c r="E22" s="144"/>
    </row>
    <row r="23" spans="1:5" s="52" customFormat="1" ht="20.100000000000001" customHeight="1" x14ac:dyDescent="0.3">
      <c r="A23" s="43" t="s">
        <v>20</v>
      </c>
      <c r="B23" s="145"/>
      <c r="C23" s="146"/>
      <c r="D23" s="146"/>
      <c r="E23" s="147"/>
    </row>
    <row r="24" spans="1:5" ht="29.25" customHeight="1" x14ac:dyDescent="0.3">
      <c r="A24" s="132" t="s">
        <v>102</v>
      </c>
      <c r="B24" s="132"/>
      <c r="C24" s="132"/>
      <c r="D24" s="68" t="s">
        <v>101</v>
      </c>
      <c r="E24" s="61"/>
    </row>
    <row r="25" spans="1:5" ht="20.100000000000001" customHeight="1" x14ac:dyDescent="0.3">
      <c r="A25" s="133" t="s">
        <v>50</v>
      </c>
      <c r="B25" s="133"/>
      <c r="C25" s="68" t="s">
        <v>101</v>
      </c>
      <c r="D25" s="62"/>
      <c r="E25" s="63"/>
    </row>
    <row r="26" spans="1:5" ht="20.100000000000001" customHeight="1" x14ac:dyDescent="0.3">
      <c r="A26" s="75"/>
      <c r="B26" s="75"/>
      <c r="C26" s="81"/>
      <c r="D26" s="63"/>
      <c r="E26" s="63"/>
    </row>
    <row r="27" spans="1:5" x14ac:dyDescent="0.3">
      <c r="E27" s="63"/>
    </row>
    <row r="28" spans="1:5" x14ac:dyDescent="0.3">
      <c r="A28" s="125" t="s">
        <v>104</v>
      </c>
      <c r="B28" s="126"/>
      <c r="C28" s="127"/>
      <c r="D28" s="70" t="s">
        <v>178</v>
      </c>
      <c r="E28" s="71" t="s">
        <v>98</v>
      </c>
    </row>
    <row r="29" spans="1:5" x14ac:dyDescent="0.3">
      <c r="A29" s="73"/>
      <c r="B29" s="73"/>
      <c r="C29" s="73"/>
      <c r="D29" s="73"/>
      <c r="E29" s="73"/>
    </row>
    <row r="30" spans="1:5" x14ac:dyDescent="0.3">
      <c r="A30" s="73"/>
      <c r="B30" s="73"/>
      <c r="C30" s="73"/>
      <c r="D30" s="73"/>
      <c r="E30" s="73"/>
    </row>
    <row r="31" spans="1:5" x14ac:dyDescent="0.3">
      <c r="A31" s="73"/>
      <c r="B31" s="73"/>
      <c r="C31" s="73"/>
      <c r="D31" s="73"/>
      <c r="E31" s="73"/>
    </row>
    <row r="32" spans="1:5" x14ac:dyDescent="0.3">
      <c r="C32" s="64" t="s">
        <v>53</v>
      </c>
      <c r="D32" s="74">
        <f>D29+D30+D31</f>
        <v>0</v>
      </c>
      <c r="E32" s="74">
        <f>SUM(E29:E31)</f>
        <v>0</v>
      </c>
    </row>
    <row r="33" spans="1:5" x14ac:dyDescent="0.3">
      <c r="E33" s="63"/>
    </row>
    <row r="34" spans="1:5" ht="18" customHeight="1" x14ac:dyDescent="0.3">
      <c r="A34" s="125" t="s">
        <v>51</v>
      </c>
      <c r="B34" s="127"/>
      <c r="C34" s="72" t="s">
        <v>52</v>
      </c>
      <c r="D34" s="70" t="s">
        <v>178</v>
      </c>
      <c r="E34" s="71" t="s">
        <v>98</v>
      </c>
    </row>
    <row r="35" spans="1:5" ht="18" customHeight="1" x14ac:dyDescent="0.3">
      <c r="A35" s="128"/>
      <c r="B35" s="130"/>
      <c r="C35" s="48"/>
      <c r="D35" s="31"/>
      <c r="E35" s="65"/>
    </row>
    <row r="36" spans="1:5" ht="18" customHeight="1" x14ac:dyDescent="0.3">
      <c r="A36" s="128"/>
      <c r="B36" s="130"/>
      <c r="C36" s="48"/>
      <c r="D36" s="31"/>
      <c r="E36" s="65"/>
    </row>
    <row r="37" spans="1:5" ht="18" customHeight="1" x14ac:dyDescent="0.3">
      <c r="A37" s="128"/>
      <c r="B37" s="130"/>
      <c r="C37" s="48"/>
      <c r="D37" s="31"/>
      <c r="E37" s="65"/>
    </row>
    <row r="38" spans="1:5" ht="18" customHeight="1" x14ac:dyDescent="0.3">
      <c r="A38" s="128"/>
      <c r="B38" s="130"/>
      <c r="C38" s="48"/>
      <c r="D38" s="31"/>
      <c r="E38" s="65"/>
    </row>
    <row r="39" spans="1:5" ht="18" customHeight="1" x14ac:dyDescent="0.3">
      <c r="A39" s="128"/>
      <c r="B39" s="130"/>
      <c r="C39" s="48"/>
      <c r="D39" s="31"/>
      <c r="E39" s="65"/>
    </row>
    <row r="40" spans="1:5" ht="18" customHeight="1" x14ac:dyDescent="0.3">
      <c r="A40" s="128"/>
      <c r="B40" s="130"/>
      <c r="C40" s="48"/>
      <c r="D40" s="31"/>
      <c r="E40" s="65"/>
    </row>
    <row r="41" spans="1:5" ht="18" customHeight="1" x14ac:dyDescent="0.3">
      <c r="A41" s="128"/>
      <c r="B41" s="130"/>
      <c r="C41" s="48"/>
      <c r="D41" s="31"/>
      <c r="E41" s="65"/>
    </row>
    <row r="42" spans="1:5" ht="18" customHeight="1" x14ac:dyDescent="0.3">
      <c r="A42" s="128"/>
      <c r="B42" s="130"/>
      <c r="C42" s="48"/>
      <c r="D42" s="31"/>
      <c r="E42" s="65"/>
    </row>
    <row r="43" spans="1:5" ht="18" customHeight="1" x14ac:dyDescent="0.3">
      <c r="A43" s="131"/>
      <c r="B43" s="131"/>
      <c r="C43" s="46" t="s">
        <v>53</v>
      </c>
      <c r="D43" s="66">
        <f>SUM(D35:D42)</f>
        <v>0</v>
      </c>
      <c r="E43" s="67">
        <f>SUM(E35:E42)</f>
        <v>0</v>
      </c>
    </row>
    <row r="44" spans="1:5" ht="18" customHeight="1" x14ac:dyDescent="0.3">
      <c r="A44" s="124"/>
      <c r="B44" s="124"/>
      <c r="C44" s="124"/>
      <c r="D44" s="124"/>
      <c r="E44" s="124"/>
    </row>
    <row r="45" spans="1:5" ht="18" customHeight="1" x14ac:dyDescent="0.3">
      <c r="A45" s="125" t="s">
        <v>75</v>
      </c>
      <c r="B45" s="126"/>
      <c r="C45" s="127"/>
      <c r="D45" s="70" t="s">
        <v>178</v>
      </c>
      <c r="E45" s="71" t="s">
        <v>98</v>
      </c>
    </row>
    <row r="46" spans="1:5" ht="18" customHeight="1" x14ac:dyDescent="0.3">
      <c r="A46" s="128"/>
      <c r="B46" s="129"/>
      <c r="C46" s="130"/>
      <c r="D46" s="31"/>
      <c r="E46" s="65"/>
    </row>
    <row r="47" spans="1:5" ht="18" customHeight="1" x14ac:dyDescent="0.3">
      <c r="A47" s="128"/>
      <c r="B47" s="129"/>
      <c r="C47" s="130"/>
      <c r="D47" s="31"/>
      <c r="E47" s="65"/>
    </row>
    <row r="48" spans="1:5" ht="18" customHeight="1" x14ac:dyDescent="0.3">
      <c r="A48" s="128"/>
      <c r="B48" s="129"/>
      <c r="C48" s="130"/>
      <c r="D48" s="31"/>
      <c r="E48" s="65"/>
    </row>
    <row r="49" spans="1:5" ht="18" customHeight="1" x14ac:dyDescent="0.3">
      <c r="A49" s="128"/>
      <c r="B49" s="129"/>
      <c r="C49" s="130"/>
      <c r="D49" s="31"/>
      <c r="E49" s="65"/>
    </row>
    <row r="50" spans="1:5" ht="18" customHeight="1" x14ac:dyDescent="0.3">
      <c r="A50" s="131"/>
      <c r="B50" s="131"/>
      <c r="C50" s="46" t="s">
        <v>53</v>
      </c>
      <c r="D50" s="66">
        <f>SUM(D46:D49)</f>
        <v>0</v>
      </c>
      <c r="E50" s="67">
        <f>SUM(E46:E49)</f>
        <v>0</v>
      </c>
    </row>
    <row r="51" spans="1:5" ht="18" customHeight="1" x14ac:dyDescent="0.3">
      <c r="A51" s="124"/>
      <c r="B51" s="124"/>
      <c r="C51" s="124"/>
      <c r="D51" s="124"/>
      <c r="E51" s="124"/>
    </row>
    <row r="52" spans="1:5" ht="18" customHeight="1" x14ac:dyDescent="0.3">
      <c r="A52" s="125" t="s">
        <v>76</v>
      </c>
      <c r="B52" s="126"/>
      <c r="C52" s="127"/>
      <c r="D52" s="70" t="s">
        <v>178</v>
      </c>
      <c r="E52" s="71" t="s">
        <v>98</v>
      </c>
    </row>
    <row r="53" spans="1:5" ht="18" customHeight="1" x14ac:dyDescent="0.3">
      <c r="A53" s="128"/>
      <c r="B53" s="129"/>
      <c r="C53" s="130"/>
      <c r="D53" s="31"/>
      <c r="E53" s="65"/>
    </row>
    <row r="54" spans="1:5" ht="18" customHeight="1" x14ac:dyDescent="0.3">
      <c r="A54" s="128"/>
      <c r="B54" s="129"/>
      <c r="C54" s="130"/>
      <c r="D54" s="31"/>
      <c r="E54" s="65"/>
    </row>
    <row r="55" spans="1:5" ht="18" customHeight="1" x14ac:dyDescent="0.3">
      <c r="A55" s="128"/>
      <c r="B55" s="129"/>
      <c r="C55" s="130"/>
      <c r="D55" s="31"/>
      <c r="E55" s="65"/>
    </row>
    <row r="56" spans="1:5" ht="18" customHeight="1" x14ac:dyDescent="0.3">
      <c r="A56" s="128"/>
      <c r="B56" s="129"/>
      <c r="C56" s="130"/>
      <c r="D56" s="31"/>
      <c r="E56" s="65"/>
    </row>
    <row r="57" spans="1:5" ht="18" customHeight="1" x14ac:dyDescent="0.3">
      <c r="A57" s="131"/>
      <c r="B57" s="131"/>
      <c r="C57" s="46" t="s">
        <v>53</v>
      </c>
      <c r="D57" s="66">
        <f>SUM(D53:D56)</f>
        <v>0</v>
      </c>
      <c r="E57" s="67">
        <f>SUM(E53:E56)</f>
        <v>0</v>
      </c>
    </row>
    <row r="58" spans="1:5" ht="18" customHeight="1" x14ac:dyDescent="0.3">
      <c r="A58" s="82"/>
      <c r="B58" s="82"/>
      <c r="C58" s="83"/>
      <c r="D58" s="84"/>
      <c r="E58" s="84"/>
    </row>
    <row r="59" spans="1:5" ht="18" customHeight="1" x14ac:dyDescent="0.3">
      <c r="A59" s="124"/>
      <c r="B59" s="124"/>
      <c r="C59" s="124"/>
      <c r="D59" s="124"/>
      <c r="E59" s="124"/>
    </row>
    <row r="60" spans="1:5" ht="18" customHeight="1" x14ac:dyDescent="0.3">
      <c r="A60" s="125" t="s">
        <v>163</v>
      </c>
      <c r="B60" s="126"/>
      <c r="C60" s="127"/>
      <c r="D60" s="70" t="s">
        <v>178</v>
      </c>
      <c r="E60" s="71" t="s">
        <v>98</v>
      </c>
    </row>
    <row r="61" spans="1:5" ht="18" customHeight="1" x14ac:dyDescent="0.3">
      <c r="A61" s="128"/>
      <c r="B61" s="129"/>
      <c r="C61" s="130"/>
      <c r="D61" s="31"/>
      <c r="E61" s="65"/>
    </row>
    <row r="62" spans="1:5" ht="18" customHeight="1" x14ac:dyDescent="0.3">
      <c r="A62" s="128"/>
      <c r="B62" s="129"/>
      <c r="C62" s="130"/>
      <c r="D62" s="31"/>
      <c r="E62" s="65"/>
    </row>
    <row r="63" spans="1:5" ht="18" customHeight="1" x14ac:dyDescent="0.3">
      <c r="A63" s="128"/>
      <c r="B63" s="129"/>
      <c r="C63" s="130"/>
      <c r="D63" s="31"/>
      <c r="E63" s="65"/>
    </row>
    <row r="64" spans="1:5" ht="18" customHeight="1" x14ac:dyDescent="0.3">
      <c r="A64" s="128"/>
      <c r="B64" s="129"/>
      <c r="C64" s="130"/>
      <c r="D64" s="31"/>
      <c r="E64" s="65"/>
    </row>
    <row r="65" spans="1:5" ht="18" customHeight="1" x14ac:dyDescent="0.3">
      <c r="A65" s="128"/>
      <c r="B65" s="129"/>
      <c r="C65" s="130"/>
      <c r="D65" s="31"/>
      <c r="E65" s="65"/>
    </row>
    <row r="66" spans="1:5" ht="18" customHeight="1" x14ac:dyDescent="0.3">
      <c r="A66" s="131"/>
      <c r="B66" s="131"/>
      <c r="C66" s="46" t="s">
        <v>53</v>
      </c>
      <c r="D66" s="66">
        <f>SUM(D61:D65)</f>
        <v>0</v>
      </c>
      <c r="E66" s="67">
        <f>SUM(E61:E65)</f>
        <v>0</v>
      </c>
    </row>
    <row r="67" spans="1:5" ht="18" customHeight="1" x14ac:dyDescent="0.3"/>
    <row r="68" spans="1:5" ht="18" customHeight="1" x14ac:dyDescent="0.3"/>
    <row r="69" spans="1:5" ht="18" customHeight="1" x14ac:dyDescent="0.3"/>
    <row r="70" spans="1:5" ht="18" customHeight="1" x14ac:dyDescent="0.3"/>
  </sheetData>
  <sheetProtection selectLockedCells="1"/>
  <mergeCells count="50">
    <mergeCell ref="A65:C65"/>
    <mergeCell ref="A66:B66"/>
    <mergeCell ref="A59:E59"/>
    <mergeCell ref="A60:C60"/>
    <mergeCell ref="A61:C61"/>
    <mergeCell ref="A62:C62"/>
    <mergeCell ref="A63:C63"/>
    <mergeCell ref="A64:C64"/>
    <mergeCell ref="A57:B57"/>
    <mergeCell ref="A46:C46"/>
    <mergeCell ref="A47:C47"/>
    <mergeCell ref="A48:C48"/>
    <mergeCell ref="A49:C49"/>
    <mergeCell ref="A50:B50"/>
    <mergeCell ref="A51:E51"/>
    <mergeCell ref="A52:C52"/>
    <mergeCell ref="A53:C53"/>
    <mergeCell ref="A54:C54"/>
    <mergeCell ref="A55:C55"/>
    <mergeCell ref="A56:C56"/>
    <mergeCell ref="A45:C45"/>
    <mergeCell ref="A34:B34"/>
    <mergeCell ref="A35:B35"/>
    <mergeCell ref="A36:B36"/>
    <mergeCell ref="A37:B37"/>
    <mergeCell ref="A38:B38"/>
    <mergeCell ref="A39:B39"/>
    <mergeCell ref="A40:B40"/>
    <mergeCell ref="A41:B41"/>
    <mergeCell ref="A42:B42"/>
    <mergeCell ref="A43:B43"/>
    <mergeCell ref="A44:E44"/>
    <mergeCell ref="A28:C28"/>
    <mergeCell ref="B7:E7"/>
    <mergeCell ref="B8:E8"/>
    <mergeCell ref="B9:E9"/>
    <mergeCell ref="D10:E10"/>
    <mergeCell ref="A11:E11"/>
    <mergeCell ref="A21:E21"/>
    <mergeCell ref="A22:C22"/>
    <mergeCell ref="D22:E22"/>
    <mergeCell ref="B23:E23"/>
    <mergeCell ref="A24:C24"/>
    <mergeCell ref="A25:B25"/>
    <mergeCell ref="B6:C6"/>
    <mergeCell ref="B1:E1"/>
    <mergeCell ref="D2:E2"/>
    <mergeCell ref="B3:E3"/>
    <mergeCell ref="D4:E4"/>
    <mergeCell ref="B5:E5"/>
  </mergeCells>
  <dataValidations count="1">
    <dataValidation type="list" sqref="C26" xr:uid="{EF92DCCE-E983-44D6-B3FD-1BC47D64D860}">
      <formula1>#REF!</formula1>
    </dataValidation>
  </dataValidations>
  <pageMargins left="0.45" right="0.45" top="1" bottom="1" header="0.3" footer="0.3"/>
  <pageSetup scale="93" orientation="portrait" r:id="rId1"/>
  <headerFooter>
    <oddHeader>&amp;LState of Maine
Department of Defense, Veterans and Emergency Management
Maine Emergency Management Agency&amp;R2020 Homeland Security Grant Program
Local Funds</oddHeader>
    <oddFooter>&amp;L&amp;9&amp;KFF0000U.S. Department of Homeland Security
FY2020 State Homeland Security Grant Program
Funding Opportunity: DHS-20-GPD-067-00-01 CFDA Number: 97.067
Grant Period: 9-1-20 to 8-31-23&amp;R&amp;"-,Bold Italic"&amp;14&amp;A</oddFooter>
  </headerFooter>
  <colBreaks count="1" manualBreakCount="1">
    <brk id="5" max="1048575" man="1"/>
  </colBreaks>
  <extLst>
    <ext xmlns:x14="http://schemas.microsoft.com/office/spreadsheetml/2009/9/main" uri="{CCE6A557-97BC-4b89-ADB6-D9C93CAAB3DF}">
      <x14:dataValidations xmlns:xm="http://schemas.microsoft.com/office/excel/2006/main" count="9">
        <x14:dataValidation type="list" xr:uid="{7D2E7112-3FAF-411A-B693-1BB1C5E8C795}">
          <x14:formula1>
            <xm:f>Reference!$B$2:$B$4</xm:f>
          </x14:formula1>
          <xm:sqref>D24 C25</xm:sqref>
        </x14:dataValidation>
        <x14:dataValidation type="list" allowBlank="1" showInputMessage="1" showErrorMessage="1" xr:uid="{97582D8A-AA8D-4F84-9175-F467DB764469}">
          <x14:formula1>
            <xm:f>Reference!$B$2:$B$4</xm:f>
          </x14:formula1>
          <xm:sqref>D22:E22 D10:E10</xm:sqref>
        </x14:dataValidation>
        <x14:dataValidation type="list" allowBlank="1" showInputMessage="1" showErrorMessage="1" xr:uid="{C30A7C3B-B76D-4A40-9C66-1FC50BF3F009}">
          <x14:formula1>
            <xm:f>Reference!$A$2:$A$35</xm:f>
          </x14:formula1>
          <xm:sqref>B7:E7</xm:sqref>
        </x14:dataValidation>
        <x14:dataValidation type="list" allowBlank="1" xr:uid="{F7551FAA-FCE5-45C7-81C1-75291F62F3E6}">
          <x14:formula1>
            <xm:f>Reference!$B$2:$B$4</xm:f>
          </x14:formula1>
          <xm:sqref>E6</xm:sqref>
        </x14:dataValidation>
        <x14:dataValidation type="list" allowBlank="1" xr:uid="{3B52E61F-3730-4F04-9EC7-A453EF0C5AAC}">
          <x14:formula1>
            <xm:f>Reference!$E$2:$E$34</xm:f>
          </x14:formula1>
          <xm:sqref>B5:E5</xm:sqref>
        </x14:dataValidation>
        <x14:dataValidation type="list" xr:uid="{390114C9-A621-4EBC-B41F-D759B580BD1D}">
          <x14:formula1>
            <xm:f>Reference!$C$2:$C$24</xm:f>
          </x14:formula1>
          <xm:sqref>B3:E3</xm:sqref>
        </x14:dataValidation>
        <x14:dataValidation type="list" xr:uid="{315B9BDA-0B58-49CA-86BA-E947F3B8B342}">
          <x14:formula1>
            <xm:f>Reference!$D$2:$D$18</xm:f>
          </x14:formula1>
          <xm:sqref>D4:E4</xm:sqref>
        </x14:dataValidation>
        <x14:dataValidation type="list" allowBlank="1" showInputMessage="1" showErrorMessage="1" xr:uid="{B97EB063-F36C-49BD-BA9C-5190DD34BF27}">
          <x14:formula1>
            <xm:f>Reference!$B$6:$B$8</xm:f>
          </x14:formula1>
          <xm:sqref>B10</xm:sqref>
        </x14:dataValidation>
        <x14:dataValidation type="list" allowBlank="1" xr:uid="{188EEDF4-9DF0-471B-A482-8D58D8C57BAF}">
          <x14:formula1>
            <xm:f>Reference!$C$28:$C$33</xm:f>
          </x14:formula1>
          <xm:sqref>B6:C6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45C7E-7654-4F2F-A89F-3FA200730B85}">
  <dimension ref="A1:H70"/>
  <sheetViews>
    <sheetView zoomScaleNormal="100" workbookViewId="0">
      <selection activeCell="H8" sqref="H8"/>
    </sheetView>
  </sheetViews>
  <sheetFormatPr defaultColWidth="9.109375" defaultRowHeight="14.4" x14ac:dyDescent="0.3"/>
  <cols>
    <col min="1" max="1" width="23.88671875" style="44" customWidth="1"/>
    <col min="2" max="2" width="24.6640625" style="44" customWidth="1"/>
    <col min="3" max="3" width="19.88671875" style="44" customWidth="1"/>
    <col min="4" max="4" width="19.88671875" style="44" bestFit="1" customWidth="1"/>
    <col min="5" max="5" width="15.6640625" style="44" customWidth="1"/>
    <col min="6" max="16384" width="9.109375" style="44"/>
  </cols>
  <sheetData>
    <row r="1" spans="1:8" ht="20.100000000000001" customHeight="1" x14ac:dyDescent="0.3">
      <c r="A1" s="43" t="s">
        <v>47</v>
      </c>
      <c r="B1" s="145"/>
      <c r="C1" s="146"/>
      <c r="D1" s="146"/>
      <c r="E1" s="147"/>
    </row>
    <row r="2" spans="1:8" ht="20.100000000000001" customHeight="1" x14ac:dyDescent="0.3">
      <c r="A2" s="43" t="s">
        <v>21</v>
      </c>
      <c r="B2" s="85">
        <v>5</v>
      </c>
      <c r="C2" s="46" t="s">
        <v>18</v>
      </c>
      <c r="D2" s="158"/>
      <c r="E2" s="159"/>
    </row>
    <row r="3" spans="1:8" ht="20.100000000000001" customHeight="1" x14ac:dyDescent="0.3">
      <c r="A3" s="47" t="s">
        <v>0</v>
      </c>
      <c r="B3" s="138" t="s">
        <v>101</v>
      </c>
      <c r="C3" s="154"/>
      <c r="D3" s="154"/>
      <c r="E3" s="139"/>
    </row>
    <row r="4" spans="1:8" ht="20.100000000000001" customHeight="1" x14ac:dyDescent="0.3">
      <c r="A4" s="47" t="s">
        <v>48</v>
      </c>
      <c r="B4" s="69"/>
      <c r="C4" s="46" t="s">
        <v>49</v>
      </c>
      <c r="D4" s="138" t="s">
        <v>101</v>
      </c>
      <c r="E4" s="154"/>
    </row>
    <row r="5" spans="1:8" ht="20.100000000000001" customHeight="1" x14ac:dyDescent="0.3">
      <c r="A5" s="47" t="s">
        <v>46</v>
      </c>
      <c r="B5" s="155" t="s">
        <v>101</v>
      </c>
      <c r="C5" s="156"/>
      <c r="D5" s="156"/>
      <c r="E5" s="157"/>
    </row>
    <row r="6" spans="1:8" ht="20.100000000000001" customHeight="1" x14ac:dyDescent="0.3">
      <c r="A6" s="47" t="s">
        <v>106</v>
      </c>
      <c r="B6" s="160" t="s">
        <v>101</v>
      </c>
      <c r="C6" s="161"/>
      <c r="D6" s="88" t="s">
        <v>107</v>
      </c>
      <c r="E6" s="93" t="s">
        <v>101</v>
      </c>
    </row>
    <row r="7" spans="1:8" ht="20.100000000000001" customHeight="1" x14ac:dyDescent="0.3">
      <c r="A7" s="43" t="s">
        <v>1</v>
      </c>
      <c r="B7" s="138" t="s">
        <v>101</v>
      </c>
      <c r="C7" s="154"/>
      <c r="D7" s="154"/>
      <c r="E7" s="139"/>
    </row>
    <row r="8" spans="1:8" ht="171.9" customHeight="1" x14ac:dyDescent="0.3">
      <c r="A8" s="49" t="s">
        <v>108</v>
      </c>
      <c r="B8" s="135"/>
      <c r="C8" s="136"/>
      <c r="D8" s="136"/>
      <c r="E8" s="137"/>
      <c r="G8" s="50"/>
    </row>
    <row r="9" spans="1:8" ht="171.9" customHeight="1" x14ac:dyDescent="0.3">
      <c r="A9" s="76" t="s">
        <v>109</v>
      </c>
      <c r="B9" s="148"/>
      <c r="C9" s="149"/>
      <c r="D9" s="149"/>
      <c r="E9" s="150"/>
      <c r="G9" s="50"/>
    </row>
    <row r="10" spans="1:8" ht="20.100000000000001" customHeight="1" x14ac:dyDescent="0.3">
      <c r="A10" s="51" t="s">
        <v>8</v>
      </c>
      <c r="B10" s="91" t="s">
        <v>101</v>
      </c>
      <c r="C10" s="51" t="s">
        <v>9</v>
      </c>
      <c r="D10" s="138" t="s">
        <v>101</v>
      </c>
      <c r="E10" s="139"/>
    </row>
    <row r="11" spans="1:8" ht="20.100000000000001" customHeight="1" x14ac:dyDescent="0.3">
      <c r="A11" s="151"/>
      <c r="B11" s="152"/>
      <c r="C11" s="152"/>
      <c r="D11" s="152"/>
      <c r="E11" s="153"/>
    </row>
    <row r="12" spans="1:8" s="52" customFormat="1" ht="20.100000000000001" customHeight="1" x14ac:dyDescent="0.3">
      <c r="A12" s="77" t="s">
        <v>105</v>
      </c>
      <c r="B12" s="105" t="s">
        <v>177</v>
      </c>
      <c r="C12" s="105" t="s">
        <v>100</v>
      </c>
      <c r="G12" s="53"/>
      <c r="H12" s="54"/>
    </row>
    <row r="13" spans="1:8" s="52" customFormat="1" ht="20.100000000000001" customHeight="1" x14ac:dyDescent="0.3">
      <c r="A13" s="55" t="s">
        <v>2</v>
      </c>
      <c r="B13" s="56">
        <f>D66</f>
        <v>0</v>
      </c>
      <c r="C13" s="58">
        <f>E66</f>
        <v>0</v>
      </c>
      <c r="G13" s="57"/>
      <c r="H13" s="54"/>
    </row>
    <row r="14" spans="1:8" s="52" customFormat="1" ht="20.100000000000001" customHeight="1" x14ac:dyDescent="0.3">
      <c r="A14" s="55" t="s">
        <v>103</v>
      </c>
      <c r="B14" s="56">
        <f>D32</f>
        <v>0</v>
      </c>
      <c r="C14" s="58">
        <f>E32</f>
        <v>0</v>
      </c>
      <c r="G14" s="57"/>
      <c r="H14" s="54"/>
    </row>
    <row r="15" spans="1:8" s="52" customFormat="1" ht="20.100000000000001" customHeight="1" x14ac:dyDescent="0.3">
      <c r="A15" s="43" t="s">
        <v>10</v>
      </c>
      <c r="B15" s="58">
        <f>D43</f>
        <v>0</v>
      </c>
      <c r="C15" s="58">
        <f>E43</f>
        <v>0</v>
      </c>
      <c r="G15" s="57"/>
      <c r="H15" s="54"/>
    </row>
    <row r="16" spans="1:8" s="52" customFormat="1" ht="20.100000000000001" customHeight="1" x14ac:dyDescent="0.3">
      <c r="A16" s="43" t="s">
        <v>11</v>
      </c>
      <c r="B16" s="58">
        <f>D50</f>
        <v>0</v>
      </c>
      <c r="C16" s="58">
        <f>E50</f>
        <v>0</v>
      </c>
      <c r="G16" s="57"/>
      <c r="H16" s="54"/>
    </row>
    <row r="17" spans="1:5" s="52" customFormat="1" ht="20.100000000000001" customHeight="1" x14ac:dyDescent="0.3">
      <c r="A17" s="43" t="s">
        <v>12</v>
      </c>
      <c r="B17" s="58">
        <f>D57</f>
        <v>0</v>
      </c>
      <c r="C17" s="58">
        <f>E57</f>
        <v>0</v>
      </c>
    </row>
    <row r="18" spans="1:5" s="52" customFormat="1" ht="20.100000000000001" customHeight="1" x14ac:dyDescent="0.3">
      <c r="A18" s="59" t="s">
        <v>13</v>
      </c>
      <c r="B18" s="60">
        <f>SUM(B13:B17)</f>
        <v>0</v>
      </c>
      <c r="C18" s="58">
        <f>SUM(C13:C17)</f>
        <v>0</v>
      </c>
    </row>
    <row r="19" spans="1:5" s="52" customFormat="1" ht="20.100000000000001" customHeight="1" x14ac:dyDescent="0.3">
      <c r="A19" s="78"/>
      <c r="B19" s="79"/>
      <c r="C19" s="80"/>
    </row>
    <row r="20" spans="1:5" s="52" customFormat="1" ht="20.100000000000001" customHeight="1" x14ac:dyDescent="0.3">
      <c r="A20" s="78"/>
      <c r="B20" s="79"/>
      <c r="C20" s="80"/>
    </row>
    <row r="21" spans="1:5" ht="20.100000000000001" customHeight="1" x14ac:dyDescent="0.3">
      <c r="A21" s="140"/>
      <c r="B21" s="141"/>
      <c r="C21" s="141"/>
      <c r="D21" s="141"/>
      <c r="E21" s="142"/>
    </row>
    <row r="22" spans="1:5" s="52" customFormat="1" ht="20.100000000000001" customHeight="1" x14ac:dyDescent="0.3">
      <c r="A22" s="134" t="s">
        <v>19</v>
      </c>
      <c r="B22" s="134"/>
      <c r="C22" s="134"/>
      <c r="D22" s="143" t="s">
        <v>101</v>
      </c>
      <c r="E22" s="144"/>
    </row>
    <row r="23" spans="1:5" s="52" customFormat="1" ht="20.100000000000001" customHeight="1" x14ac:dyDescent="0.3">
      <c r="A23" s="43" t="s">
        <v>20</v>
      </c>
      <c r="B23" s="145"/>
      <c r="C23" s="146"/>
      <c r="D23" s="146"/>
      <c r="E23" s="147"/>
    </row>
    <row r="24" spans="1:5" ht="29.25" customHeight="1" x14ac:dyDescent="0.3">
      <c r="A24" s="132" t="s">
        <v>102</v>
      </c>
      <c r="B24" s="132"/>
      <c r="C24" s="132"/>
      <c r="D24" s="68" t="s">
        <v>101</v>
      </c>
      <c r="E24" s="61"/>
    </row>
    <row r="25" spans="1:5" ht="20.100000000000001" customHeight="1" x14ac:dyDescent="0.3">
      <c r="A25" s="133" t="s">
        <v>50</v>
      </c>
      <c r="B25" s="133"/>
      <c r="C25" s="68" t="s">
        <v>101</v>
      </c>
      <c r="D25" s="62"/>
      <c r="E25" s="63"/>
    </row>
    <row r="26" spans="1:5" ht="20.100000000000001" customHeight="1" x14ac:dyDescent="0.3">
      <c r="A26" s="75"/>
      <c r="B26" s="75"/>
      <c r="C26" s="81"/>
      <c r="D26" s="63"/>
      <c r="E26" s="63"/>
    </row>
    <row r="27" spans="1:5" x14ac:dyDescent="0.3">
      <c r="E27" s="63"/>
    </row>
    <row r="28" spans="1:5" x14ac:dyDescent="0.3">
      <c r="A28" s="125" t="s">
        <v>104</v>
      </c>
      <c r="B28" s="126"/>
      <c r="C28" s="127"/>
      <c r="D28" s="70" t="s">
        <v>178</v>
      </c>
      <c r="E28" s="71" t="s">
        <v>98</v>
      </c>
    </row>
    <row r="29" spans="1:5" x14ac:dyDescent="0.3">
      <c r="A29" s="73"/>
      <c r="B29" s="73"/>
      <c r="C29" s="73"/>
      <c r="D29" s="73"/>
      <c r="E29" s="73"/>
    </row>
    <row r="30" spans="1:5" x14ac:dyDescent="0.3">
      <c r="A30" s="73"/>
      <c r="B30" s="73"/>
      <c r="C30" s="73"/>
      <c r="D30" s="73"/>
      <c r="E30" s="73"/>
    </row>
    <row r="31" spans="1:5" x14ac:dyDescent="0.3">
      <c r="A31" s="73"/>
      <c r="B31" s="73"/>
      <c r="C31" s="73"/>
      <c r="D31" s="73"/>
      <c r="E31" s="73"/>
    </row>
    <row r="32" spans="1:5" x14ac:dyDescent="0.3">
      <c r="C32" s="64" t="s">
        <v>53</v>
      </c>
      <c r="D32" s="74">
        <f>D29+D30+D31</f>
        <v>0</v>
      </c>
      <c r="E32" s="74">
        <f>SUM(E29:E31)</f>
        <v>0</v>
      </c>
    </row>
    <row r="33" spans="1:5" x14ac:dyDescent="0.3">
      <c r="E33" s="63"/>
    </row>
    <row r="34" spans="1:5" ht="18" customHeight="1" x14ac:dyDescent="0.3">
      <c r="A34" s="125" t="s">
        <v>51</v>
      </c>
      <c r="B34" s="127"/>
      <c r="C34" s="72" t="s">
        <v>52</v>
      </c>
      <c r="D34" s="70" t="s">
        <v>178</v>
      </c>
      <c r="E34" s="71" t="s">
        <v>98</v>
      </c>
    </row>
    <row r="35" spans="1:5" ht="18" customHeight="1" x14ac:dyDescent="0.3">
      <c r="A35" s="128"/>
      <c r="B35" s="130"/>
      <c r="C35" s="48"/>
      <c r="D35" s="31"/>
      <c r="E35" s="65"/>
    </row>
    <row r="36" spans="1:5" ht="18" customHeight="1" x14ac:dyDescent="0.3">
      <c r="A36" s="128"/>
      <c r="B36" s="130"/>
      <c r="C36" s="48"/>
      <c r="D36" s="31"/>
      <c r="E36" s="65"/>
    </row>
    <row r="37" spans="1:5" ht="18" customHeight="1" x14ac:dyDescent="0.3">
      <c r="A37" s="128"/>
      <c r="B37" s="130"/>
      <c r="C37" s="48"/>
      <c r="D37" s="31"/>
      <c r="E37" s="65"/>
    </row>
    <row r="38" spans="1:5" ht="18" customHeight="1" x14ac:dyDescent="0.3">
      <c r="A38" s="128"/>
      <c r="B38" s="130"/>
      <c r="C38" s="48"/>
      <c r="D38" s="31"/>
      <c r="E38" s="65"/>
    </row>
    <row r="39" spans="1:5" ht="18" customHeight="1" x14ac:dyDescent="0.3">
      <c r="A39" s="128"/>
      <c r="B39" s="130"/>
      <c r="C39" s="48"/>
      <c r="D39" s="31"/>
      <c r="E39" s="65"/>
    </row>
    <row r="40" spans="1:5" ht="18" customHeight="1" x14ac:dyDescent="0.3">
      <c r="A40" s="128"/>
      <c r="B40" s="130"/>
      <c r="C40" s="48"/>
      <c r="D40" s="31"/>
      <c r="E40" s="65"/>
    </row>
    <row r="41" spans="1:5" ht="18" customHeight="1" x14ac:dyDescent="0.3">
      <c r="A41" s="128"/>
      <c r="B41" s="130"/>
      <c r="C41" s="48"/>
      <c r="D41" s="31"/>
      <c r="E41" s="65"/>
    </row>
    <row r="42" spans="1:5" ht="18" customHeight="1" x14ac:dyDescent="0.3">
      <c r="A42" s="128"/>
      <c r="B42" s="130"/>
      <c r="C42" s="48"/>
      <c r="D42" s="31"/>
      <c r="E42" s="65"/>
    </row>
    <row r="43" spans="1:5" ht="18" customHeight="1" x14ac:dyDescent="0.3">
      <c r="A43" s="131"/>
      <c r="B43" s="131"/>
      <c r="C43" s="46" t="s">
        <v>53</v>
      </c>
      <c r="D43" s="66">
        <f>SUM(D35:D42)</f>
        <v>0</v>
      </c>
      <c r="E43" s="67">
        <f>SUM(E35:E42)</f>
        <v>0</v>
      </c>
    </row>
    <row r="44" spans="1:5" ht="18" customHeight="1" x14ac:dyDescent="0.3">
      <c r="A44" s="124"/>
      <c r="B44" s="124"/>
      <c r="C44" s="124"/>
      <c r="D44" s="124"/>
      <c r="E44" s="124"/>
    </row>
    <row r="45" spans="1:5" ht="18" customHeight="1" x14ac:dyDescent="0.3">
      <c r="A45" s="125" t="s">
        <v>75</v>
      </c>
      <c r="B45" s="126"/>
      <c r="C45" s="127"/>
      <c r="D45" s="70" t="s">
        <v>178</v>
      </c>
      <c r="E45" s="71" t="s">
        <v>98</v>
      </c>
    </row>
    <row r="46" spans="1:5" ht="18" customHeight="1" x14ac:dyDescent="0.3">
      <c r="A46" s="128"/>
      <c r="B46" s="129"/>
      <c r="C46" s="130"/>
      <c r="D46" s="31"/>
      <c r="E46" s="65"/>
    </row>
    <row r="47" spans="1:5" ht="18" customHeight="1" x14ac:dyDescent="0.3">
      <c r="A47" s="128"/>
      <c r="B47" s="129"/>
      <c r="C47" s="130"/>
      <c r="D47" s="31"/>
      <c r="E47" s="65"/>
    </row>
    <row r="48" spans="1:5" ht="18" customHeight="1" x14ac:dyDescent="0.3">
      <c r="A48" s="128"/>
      <c r="B48" s="129"/>
      <c r="C48" s="130"/>
      <c r="D48" s="31"/>
      <c r="E48" s="65"/>
    </row>
    <row r="49" spans="1:5" ht="18" customHeight="1" x14ac:dyDescent="0.3">
      <c r="A49" s="128"/>
      <c r="B49" s="129"/>
      <c r="C49" s="130"/>
      <c r="D49" s="31"/>
      <c r="E49" s="65"/>
    </row>
    <row r="50" spans="1:5" ht="18" customHeight="1" x14ac:dyDescent="0.3">
      <c r="A50" s="131"/>
      <c r="B50" s="131"/>
      <c r="C50" s="46" t="s">
        <v>53</v>
      </c>
      <c r="D50" s="66">
        <f>SUM(D46:D49)</f>
        <v>0</v>
      </c>
      <c r="E50" s="67">
        <f>SUM(E46:E49)</f>
        <v>0</v>
      </c>
    </row>
    <row r="51" spans="1:5" ht="18" customHeight="1" x14ac:dyDescent="0.3">
      <c r="A51" s="124"/>
      <c r="B51" s="124"/>
      <c r="C51" s="124"/>
      <c r="D51" s="124"/>
      <c r="E51" s="124"/>
    </row>
    <row r="52" spans="1:5" ht="18" customHeight="1" x14ac:dyDescent="0.3">
      <c r="A52" s="125" t="s">
        <v>76</v>
      </c>
      <c r="B52" s="126"/>
      <c r="C52" s="127"/>
      <c r="D52" s="70" t="s">
        <v>178</v>
      </c>
      <c r="E52" s="71" t="s">
        <v>98</v>
      </c>
    </row>
    <row r="53" spans="1:5" ht="18" customHeight="1" x14ac:dyDescent="0.3">
      <c r="A53" s="128"/>
      <c r="B53" s="129"/>
      <c r="C53" s="130"/>
      <c r="D53" s="31"/>
      <c r="E53" s="65"/>
    </row>
    <row r="54" spans="1:5" ht="18" customHeight="1" x14ac:dyDescent="0.3">
      <c r="A54" s="128"/>
      <c r="B54" s="129"/>
      <c r="C54" s="130"/>
      <c r="D54" s="31"/>
      <c r="E54" s="65"/>
    </row>
    <row r="55" spans="1:5" ht="18" customHeight="1" x14ac:dyDescent="0.3">
      <c r="A55" s="128"/>
      <c r="B55" s="129"/>
      <c r="C55" s="130"/>
      <c r="D55" s="31"/>
      <c r="E55" s="65"/>
    </row>
    <row r="56" spans="1:5" ht="18" customHeight="1" x14ac:dyDescent="0.3">
      <c r="A56" s="128"/>
      <c r="B56" s="129"/>
      <c r="C56" s="130"/>
      <c r="D56" s="31"/>
      <c r="E56" s="65"/>
    </row>
    <row r="57" spans="1:5" ht="18" customHeight="1" x14ac:dyDescent="0.3">
      <c r="A57" s="131"/>
      <c r="B57" s="131"/>
      <c r="C57" s="46" t="s">
        <v>53</v>
      </c>
      <c r="D57" s="66">
        <f>SUM(D53:D56)</f>
        <v>0</v>
      </c>
      <c r="E57" s="67">
        <f>SUM(E53:E56)</f>
        <v>0</v>
      </c>
    </row>
    <row r="58" spans="1:5" ht="18" customHeight="1" x14ac:dyDescent="0.3">
      <c r="A58" s="82"/>
      <c r="B58" s="82"/>
      <c r="C58" s="83"/>
      <c r="D58" s="84"/>
      <c r="E58" s="84"/>
    </row>
    <row r="59" spans="1:5" ht="18" customHeight="1" x14ac:dyDescent="0.3">
      <c r="A59" s="124"/>
      <c r="B59" s="124"/>
      <c r="C59" s="124"/>
      <c r="D59" s="124"/>
      <c r="E59" s="124"/>
    </row>
    <row r="60" spans="1:5" ht="18" customHeight="1" x14ac:dyDescent="0.3">
      <c r="A60" s="125" t="s">
        <v>163</v>
      </c>
      <c r="B60" s="126"/>
      <c r="C60" s="127"/>
      <c r="D60" s="70" t="s">
        <v>178</v>
      </c>
      <c r="E60" s="71" t="s">
        <v>98</v>
      </c>
    </row>
    <row r="61" spans="1:5" ht="18" customHeight="1" x14ac:dyDescent="0.3">
      <c r="A61" s="128"/>
      <c r="B61" s="129"/>
      <c r="C61" s="130"/>
      <c r="D61" s="31"/>
      <c r="E61" s="65"/>
    </row>
    <row r="62" spans="1:5" ht="18" customHeight="1" x14ac:dyDescent="0.3">
      <c r="A62" s="128"/>
      <c r="B62" s="129"/>
      <c r="C62" s="130"/>
      <c r="D62" s="31"/>
      <c r="E62" s="65"/>
    </row>
    <row r="63" spans="1:5" ht="18" customHeight="1" x14ac:dyDescent="0.3">
      <c r="A63" s="128"/>
      <c r="B63" s="129"/>
      <c r="C63" s="130"/>
      <c r="D63" s="31"/>
      <c r="E63" s="65"/>
    </row>
    <row r="64" spans="1:5" ht="18" customHeight="1" x14ac:dyDescent="0.3">
      <c r="A64" s="128"/>
      <c r="B64" s="129"/>
      <c r="C64" s="130"/>
      <c r="D64" s="31"/>
      <c r="E64" s="65"/>
    </row>
    <row r="65" spans="1:5" ht="18" customHeight="1" x14ac:dyDescent="0.3">
      <c r="A65" s="128"/>
      <c r="B65" s="129"/>
      <c r="C65" s="130"/>
      <c r="D65" s="31"/>
      <c r="E65" s="65"/>
    </row>
    <row r="66" spans="1:5" ht="18" customHeight="1" x14ac:dyDescent="0.3">
      <c r="A66" s="131"/>
      <c r="B66" s="131"/>
      <c r="C66" s="46" t="s">
        <v>53</v>
      </c>
      <c r="D66" s="66">
        <f>SUM(D61:D65)</f>
        <v>0</v>
      </c>
      <c r="E66" s="67">
        <f>SUM(E61:E65)</f>
        <v>0</v>
      </c>
    </row>
    <row r="67" spans="1:5" ht="18" customHeight="1" x14ac:dyDescent="0.3"/>
    <row r="68" spans="1:5" ht="18" customHeight="1" x14ac:dyDescent="0.3"/>
    <row r="69" spans="1:5" ht="18" customHeight="1" x14ac:dyDescent="0.3"/>
    <row r="70" spans="1:5" ht="18" customHeight="1" x14ac:dyDescent="0.3"/>
  </sheetData>
  <sheetProtection selectLockedCells="1"/>
  <mergeCells count="50">
    <mergeCell ref="A65:C65"/>
    <mergeCell ref="A66:B66"/>
    <mergeCell ref="A59:E59"/>
    <mergeCell ref="A60:C60"/>
    <mergeCell ref="A61:C61"/>
    <mergeCell ref="A62:C62"/>
    <mergeCell ref="A63:C63"/>
    <mergeCell ref="A64:C64"/>
    <mergeCell ref="A57:B57"/>
    <mergeCell ref="A46:C46"/>
    <mergeCell ref="A47:C47"/>
    <mergeCell ref="A48:C48"/>
    <mergeCell ref="A49:C49"/>
    <mergeCell ref="A50:B50"/>
    <mergeCell ref="A51:E51"/>
    <mergeCell ref="A52:C52"/>
    <mergeCell ref="A53:C53"/>
    <mergeCell ref="A54:C54"/>
    <mergeCell ref="A55:C55"/>
    <mergeCell ref="A56:C56"/>
    <mergeCell ref="A45:C45"/>
    <mergeCell ref="A34:B34"/>
    <mergeCell ref="A35:B35"/>
    <mergeCell ref="A36:B36"/>
    <mergeCell ref="A37:B37"/>
    <mergeCell ref="A38:B38"/>
    <mergeCell ref="A39:B39"/>
    <mergeCell ref="A40:B40"/>
    <mergeCell ref="A41:B41"/>
    <mergeCell ref="A42:B42"/>
    <mergeCell ref="A43:B43"/>
    <mergeCell ref="A44:E44"/>
    <mergeCell ref="A28:C28"/>
    <mergeCell ref="B7:E7"/>
    <mergeCell ref="B8:E8"/>
    <mergeCell ref="B9:E9"/>
    <mergeCell ref="D10:E10"/>
    <mergeCell ref="A11:E11"/>
    <mergeCell ref="A21:E21"/>
    <mergeCell ref="A22:C22"/>
    <mergeCell ref="D22:E22"/>
    <mergeCell ref="B23:E23"/>
    <mergeCell ref="A24:C24"/>
    <mergeCell ref="A25:B25"/>
    <mergeCell ref="B6:C6"/>
    <mergeCell ref="B1:E1"/>
    <mergeCell ref="D2:E2"/>
    <mergeCell ref="B3:E3"/>
    <mergeCell ref="D4:E4"/>
    <mergeCell ref="B5:E5"/>
  </mergeCells>
  <dataValidations count="1">
    <dataValidation type="list" sqref="C26" xr:uid="{F45CAEAE-5C85-4FDD-A6AB-12D841D88731}">
      <formula1>#REF!</formula1>
    </dataValidation>
  </dataValidations>
  <pageMargins left="0.45" right="0.45" top="1" bottom="1" header="0.3" footer="0.3"/>
  <pageSetup scale="93" orientation="portrait" r:id="rId1"/>
  <headerFooter>
    <oddHeader>&amp;LState of Maine
Department of Defense, Veterans and Emergency Management
Maine Emergency Management Agency&amp;R2020 Homeland Security Grant Program
Local Funds</oddHeader>
    <oddFooter>&amp;L&amp;9&amp;KFF0000U.S. Department of Homeland Security
FY2020 State Homeland Security Grant Program
Funding Opportunity: DHS-20-GPD-067-00-01 CFDA Number: 97.067
Grant Period: 9-1-20 to 8-31-23&amp;R&amp;"-,Bold Italic"&amp;14&amp;A</oddFooter>
  </headerFooter>
  <colBreaks count="1" manualBreakCount="1">
    <brk id="5" max="1048575" man="1"/>
  </colBreaks>
  <extLst>
    <ext xmlns:x14="http://schemas.microsoft.com/office/spreadsheetml/2009/9/main" uri="{CCE6A557-97BC-4b89-ADB6-D9C93CAAB3DF}">
      <x14:dataValidations xmlns:xm="http://schemas.microsoft.com/office/excel/2006/main" count="9">
        <x14:dataValidation type="list" xr:uid="{3472E941-3BA7-49C3-AB08-B43E62CC6DEB}">
          <x14:formula1>
            <xm:f>Reference!$C$2:$C$24</xm:f>
          </x14:formula1>
          <xm:sqref>B3:E3</xm:sqref>
        </x14:dataValidation>
        <x14:dataValidation type="list" allowBlank="1" xr:uid="{1F5242E6-9055-4A73-A3F3-4F7CEF03D378}">
          <x14:formula1>
            <xm:f>Reference!$E$2:$E$34</xm:f>
          </x14:formula1>
          <xm:sqref>B5:E5</xm:sqref>
        </x14:dataValidation>
        <x14:dataValidation type="list" allowBlank="1" xr:uid="{6ED00DDF-8CB1-4C2B-8001-E022D6F28AD7}">
          <x14:formula1>
            <xm:f>Reference!$B$2:$B$4</xm:f>
          </x14:formula1>
          <xm:sqref>E6</xm:sqref>
        </x14:dataValidation>
        <x14:dataValidation type="list" allowBlank="1" showInputMessage="1" showErrorMessage="1" xr:uid="{3AA5A517-68BD-439C-852C-EC5C7FA3E07D}">
          <x14:formula1>
            <xm:f>Reference!$A$2:$A$35</xm:f>
          </x14:formula1>
          <xm:sqref>B7:E7</xm:sqref>
        </x14:dataValidation>
        <x14:dataValidation type="list" allowBlank="1" showInputMessage="1" showErrorMessage="1" xr:uid="{01D8C1FC-C251-466D-90BD-C4B0140AF9DA}">
          <x14:formula1>
            <xm:f>Reference!$B$2:$B$4</xm:f>
          </x14:formula1>
          <xm:sqref>D22:E22 D10:E10</xm:sqref>
        </x14:dataValidation>
        <x14:dataValidation type="list" xr:uid="{9C5B38AD-2F28-451A-BD3E-974E7E521DDF}">
          <x14:formula1>
            <xm:f>Reference!$B$2:$B$4</xm:f>
          </x14:formula1>
          <xm:sqref>D24 C25</xm:sqref>
        </x14:dataValidation>
        <x14:dataValidation type="list" xr:uid="{41F62C46-109F-435B-84F4-D52871B3E6C6}">
          <x14:formula1>
            <xm:f>Reference!$D$2:$D$18</xm:f>
          </x14:formula1>
          <xm:sqref>D4:E4</xm:sqref>
        </x14:dataValidation>
        <x14:dataValidation type="list" allowBlank="1" showInputMessage="1" showErrorMessage="1" xr:uid="{628584B2-BAD8-401C-9F64-30586E3B5E0E}">
          <x14:formula1>
            <xm:f>Reference!$B$6:$B$8</xm:f>
          </x14:formula1>
          <xm:sqref>B10</xm:sqref>
        </x14:dataValidation>
        <x14:dataValidation type="list" allowBlank="1" xr:uid="{AD6A8D8D-14F7-4F68-85D7-AF1931841B9B}">
          <x14:formula1>
            <xm:f>Reference!$C$28:$C$33</xm:f>
          </x14:formula1>
          <xm:sqref>B6:C6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5DB5A-A190-4EA8-8725-BCEE6629BA10}">
  <dimension ref="A1:H70"/>
  <sheetViews>
    <sheetView zoomScaleNormal="100" workbookViewId="0">
      <selection activeCell="E26" sqref="E26"/>
    </sheetView>
  </sheetViews>
  <sheetFormatPr defaultColWidth="9.109375" defaultRowHeight="14.4" x14ac:dyDescent="0.3"/>
  <cols>
    <col min="1" max="1" width="23.88671875" style="44" customWidth="1"/>
    <col min="2" max="2" width="24.6640625" style="44" customWidth="1"/>
    <col min="3" max="3" width="19.88671875" style="44" customWidth="1"/>
    <col min="4" max="4" width="19.88671875" style="44" bestFit="1" customWidth="1"/>
    <col min="5" max="5" width="15.6640625" style="44" customWidth="1"/>
    <col min="6" max="16384" width="9.109375" style="44"/>
  </cols>
  <sheetData>
    <row r="1" spans="1:8" ht="20.100000000000001" customHeight="1" x14ac:dyDescent="0.3">
      <c r="A1" s="43" t="s">
        <v>47</v>
      </c>
      <c r="B1" s="145"/>
      <c r="C1" s="146"/>
      <c r="D1" s="146"/>
      <c r="E1" s="147"/>
    </row>
    <row r="2" spans="1:8" ht="20.100000000000001" customHeight="1" x14ac:dyDescent="0.3">
      <c r="A2" s="43" t="s">
        <v>21</v>
      </c>
      <c r="B2" s="85">
        <v>6</v>
      </c>
      <c r="C2" s="46" t="s">
        <v>18</v>
      </c>
      <c r="D2" s="158"/>
      <c r="E2" s="159"/>
    </row>
    <row r="3" spans="1:8" ht="20.100000000000001" customHeight="1" x14ac:dyDescent="0.3">
      <c r="A3" s="47" t="s">
        <v>0</v>
      </c>
      <c r="B3" s="138" t="s">
        <v>101</v>
      </c>
      <c r="C3" s="154"/>
      <c r="D3" s="154"/>
      <c r="E3" s="139"/>
    </row>
    <row r="4" spans="1:8" ht="20.100000000000001" customHeight="1" x14ac:dyDescent="0.3">
      <c r="A4" s="47" t="s">
        <v>48</v>
      </c>
      <c r="B4" s="69"/>
      <c r="C4" s="46" t="s">
        <v>49</v>
      </c>
      <c r="D4" s="138" t="s">
        <v>101</v>
      </c>
      <c r="E4" s="154"/>
    </row>
    <row r="5" spans="1:8" ht="20.100000000000001" customHeight="1" x14ac:dyDescent="0.3">
      <c r="A5" s="47" t="s">
        <v>46</v>
      </c>
      <c r="B5" s="155" t="s">
        <v>101</v>
      </c>
      <c r="C5" s="156"/>
      <c r="D5" s="156"/>
      <c r="E5" s="157"/>
    </row>
    <row r="6" spans="1:8" ht="20.100000000000001" customHeight="1" x14ac:dyDescent="0.3">
      <c r="A6" s="47" t="s">
        <v>106</v>
      </c>
      <c r="B6" s="160" t="s">
        <v>101</v>
      </c>
      <c r="C6" s="161"/>
      <c r="D6" s="88" t="s">
        <v>107</v>
      </c>
      <c r="E6" s="93" t="s">
        <v>101</v>
      </c>
    </row>
    <row r="7" spans="1:8" ht="20.100000000000001" customHeight="1" x14ac:dyDescent="0.3">
      <c r="A7" s="43" t="s">
        <v>1</v>
      </c>
      <c r="B7" s="138" t="s">
        <v>101</v>
      </c>
      <c r="C7" s="154"/>
      <c r="D7" s="154"/>
      <c r="E7" s="139"/>
    </row>
    <row r="8" spans="1:8" ht="171.9" customHeight="1" x14ac:dyDescent="0.3">
      <c r="A8" s="49" t="s">
        <v>108</v>
      </c>
      <c r="B8" s="135"/>
      <c r="C8" s="136"/>
      <c r="D8" s="136"/>
      <c r="E8" s="137"/>
      <c r="G8" s="50"/>
    </row>
    <row r="9" spans="1:8" ht="171.9" customHeight="1" x14ac:dyDescent="0.3">
      <c r="A9" s="76" t="s">
        <v>109</v>
      </c>
      <c r="B9" s="148"/>
      <c r="C9" s="149"/>
      <c r="D9" s="149"/>
      <c r="E9" s="150"/>
      <c r="G9" s="50"/>
    </row>
    <row r="10" spans="1:8" ht="20.100000000000001" customHeight="1" x14ac:dyDescent="0.3">
      <c r="A10" s="51" t="s">
        <v>8</v>
      </c>
      <c r="B10" s="91" t="s">
        <v>101</v>
      </c>
      <c r="C10" s="51" t="s">
        <v>9</v>
      </c>
      <c r="D10" s="138" t="s">
        <v>101</v>
      </c>
      <c r="E10" s="139"/>
    </row>
    <row r="11" spans="1:8" ht="20.100000000000001" customHeight="1" x14ac:dyDescent="0.3">
      <c r="A11" s="151"/>
      <c r="B11" s="152"/>
      <c r="C11" s="152"/>
      <c r="D11" s="152"/>
      <c r="E11" s="153"/>
    </row>
    <row r="12" spans="1:8" s="52" customFormat="1" ht="20.100000000000001" customHeight="1" x14ac:dyDescent="0.3">
      <c r="A12" s="77" t="s">
        <v>105</v>
      </c>
      <c r="B12" s="105" t="s">
        <v>177</v>
      </c>
      <c r="C12" s="105" t="s">
        <v>100</v>
      </c>
      <c r="G12" s="53"/>
      <c r="H12" s="54"/>
    </row>
    <row r="13" spans="1:8" s="52" customFormat="1" ht="20.100000000000001" customHeight="1" x14ac:dyDescent="0.3">
      <c r="A13" s="55" t="s">
        <v>2</v>
      </c>
      <c r="B13" s="56">
        <f>D66</f>
        <v>0</v>
      </c>
      <c r="C13" s="58">
        <f>E66</f>
        <v>0</v>
      </c>
      <c r="G13" s="57"/>
      <c r="H13" s="54"/>
    </row>
    <row r="14" spans="1:8" s="52" customFormat="1" ht="20.100000000000001" customHeight="1" x14ac:dyDescent="0.3">
      <c r="A14" s="55" t="s">
        <v>103</v>
      </c>
      <c r="B14" s="56">
        <f>D32</f>
        <v>0</v>
      </c>
      <c r="C14" s="58">
        <f>E32</f>
        <v>0</v>
      </c>
      <c r="G14" s="57"/>
      <c r="H14" s="54"/>
    </row>
    <row r="15" spans="1:8" s="52" customFormat="1" ht="20.100000000000001" customHeight="1" x14ac:dyDescent="0.3">
      <c r="A15" s="43" t="s">
        <v>10</v>
      </c>
      <c r="B15" s="58">
        <f>D43</f>
        <v>0</v>
      </c>
      <c r="C15" s="58">
        <f>E43</f>
        <v>0</v>
      </c>
      <c r="G15" s="57"/>
      <c r="H15" s="54"/>
    </row>
    <row r="16" spans="1:8" s="52" customFormat="1" ht="20.100000000000001" customHeight="1" x14ac:dyDescent="0.3">
      <c r="A16" s="43" t="s">
        <v>11</v>
      </c>
      <c r="B16" s="58">
        <f>D50</f>
        <v>0</v>
      </c>
      <c r="C16" s="58">
        <f>E50</f>
        <v>0</v>
      </c>
      <c r="G16" s="57"/>
      <c r="H16" s="54"/>
    </row>
    <row r="17" spans="1:5" s="52" customFormat="1" ht="20.100000000000001" customHeight="1" x14ac:dyDescent="0.3">
      <c r="A17" s="43" t="s">
        <v>12</v>
      </c>
      <c r="B17" s="58">
        <f>D57</f>
        <v>0</v>
      </c>
      <c r="C17" s="58">
        <f>E57</f>
        <v>0</v>
      </c>
    </row>
    <row r="18" spans="1:5" s="52" customFormat="1" ht="20.100000000000001" customHeight="1" x14ac:dyDescent="0.3">
      <c r="A18" s="59" t="s">
        <v>13</v>
      </c>
      <c r="B18" s="60">
        <f>SUM(B13:B17)</f>
        <v>0</v>
      </c>
      <c r="C18" s="58">
        <f>SUM(C13:C17)</f>
        <v>0</v>
      </c>
    </row>
    <row r="19" spans="1:5" s="52" customFormat="1" ht="20.100000000000001" customHeight="1" x14ac:dyDescent="0.3">
      <c r="A19" s="78"/>
      <c r="B19" s="79"/>
      <c r="C19" s="80"/>
    </row>
    <row r="20" spans="1:5" s="52" customFormat="1" ht="20.100000000000001" customHeight="1" x14ac:dyDescent="0.3">
      <c r="A20" s="78"/>
      <c r="B20" s="79"/>
      <c r="C20" s="80"/>
    </row>
    <row r="21" spans="1:5" ht="20.100000000000001" customHeight="1" x14ac:dyDescent="0.3">
      <c r="A21" s="140"/>
      <c r="B21" s="141"/>
      <c r="C21" s="141"/>
      <c r="D21" s="141"/>
      <c r="E21" s="142"/>
    </row>
    <row r="22" spans="1:5" s="52" customFormat="1" ht="20.100000000000001" customHeight="1" x14ac:dyDescent="0.3">
      <c r="A22" s="134" t="s">
        <v>19</v>
      </c>
      <c r="B22" s="134"/>
      <c r="C22" s="134"/>
      <c r="D22" s="143" t="s">
        <v>101</v>
      </c>
      <c r="E22" s="144"/>
    </row>
    <row r="23" spans="1:5" s="52" customFormat="1" ht="20.100000000000001" customHeight="1" x14ac:dyDescent="0.3">
      <c r="A23" s="43" t="s">
        <v>20</v>
      </c>
      <c r="B23" s="145"/>
      <c r="C23" s="146"/>
      <c r="D23" s="146"/>
      <c r="E23" s="147"/>
    </row>
    <row r="24" spans="1:5" ht="29.25" customHeight="1" x14ac:dyDescent="0.3">
      <c r="A24" s="132" t="s">
        <v>102</v>
      </c>
      <c r="B24" s="132"/>
      <c r="C24" s="132"/>
      <c r="D24" s="68" t="s">
        <v>101</v>
      </c>
      <c r="E24" s="61"/>
    </row>
    <row r="25" spans="1:5" ht="20.100000000000001" customHeight="1" x14ac:dyDescent="0.3">
      <c r="A25" s="133" t="s">
        <v>50</v>
      </c>
      <c r="B25" s="133"/>
      <c r="C25" s="68" t="s">
        <v>101</v>
      </c>
      <c r="D25" s="62"/>
      <c r="E25" s="63"/>
    </row>
    <row r="26" spans="1:5" ht="20.100000000000001" customHeight="1" x14ac:dyDescent="0.3">
      <c r="A26" s="75"/>
      <c r="B26" s="75"/>
      <c r="C26" s="81"/>
      <c r="D26" s="63"/>
      <c r="E26" s="63"/>
    </row>
    <row r="27" spans="1:5" x14ac:dyDescent="0.3">
      <c r="E27" s="63"/>
    </row>
    <row r="28" spans="1:5" x14ac:dyDescent="0.3">
      <c r="A28" s="125" t="s">
        <v>104</v>
      </c>
      <c r="B28" s="126"/>
      <c r="C28" s="127"/>
      <c r="D28" s="70" t="s">
        <v>178</v>
      </c>
      <c r="E28" s="71" t="s">
        <v>98</v>
      </c>
    </row>
    <row r="29" spans="1:5" x14ac:dyDescent="0.3">
      <c r="A29" s="73"/>
      <c r="B29" s="73"/>
      <c r="C29" s="73"/>
      <c r="D29" s="73"/>
      <c r="E29" s="73"/>
    </row>
    <row r="30" spans="1:5" x14ac:dyDescent="0.3">
      <c r="A30" s="73"/>
      <c r="B30" s="73"/>
      <c r="C30" s="73"/>
      <c r="D30" s="73"/>
      <c r="E30" s="73"/>
    </row>
    <row r="31" spans="1:5" x14ac:dyDescent="0.3">
      <c r="A31" s="73"/>
      <c r="B31" s="73"/>
      <c r="C31" s="73"/>
      <c r="D31" s="73"/>
      <c r="E31" s="73"/>
    </row>
    <row r="32" spans="1:5" x14ac:dyDescent="0.3">
      <c r="C32" s="64" t="s">
        <v>53</v>
      </c>
      <c r="D32" s="74">
        <f>D29+D30+D31</f>
        <v>0</v>
      </c>
      <c r="E32" s="74">
        <f>SUM(E29:E31)</f>
        <v>0</v>
      </c>
    </row>
    <row r="33" spans="1:5" x14ac:dyDescent="0.3">
      <c r="E33" s="63"/>
    </row>
    <row r="34" spans="1:5" ht="18" customHeight="1" x14ac:dyDescent="0.3">
      <c r="A34" s="125" t="s">
        <v>51</v>
      </c>
      <c r="B34" s="127"/>
      <c r="C34" s="72" t="s">
        <v>52</v>
      </c>
      <c r="D34" s="70" t="s">
        <v>178</v>
      </c>
      <c r="E34" s="71" t="s">
        <v>98</v>
      </c>
    </row>
    <row r="35" spans="1:5" ht="18" customHeight="1" x14ac:dyDescent="0.3">
      <c r="A35" s="128"/>
      <c r="B35" s="130"/>
      <c r="C35" s="48"/>
      <c r="D35" s="31"/>
      <c r="E35" s="65"/>
    </row>
    <row r="36" spans="1:5" ht="18" customHeight="1" x14ac:dyDescent="0.3">
      <c r="A36" s="128"/>
      <c r="B36" s="130"/>
      <c r="C36" s="48"/>
      <c r="D36" s="31"/>
      <c r="E36" s="65"/>
    </row>
    <row r="37" spans="1:5" ht="18" customHeight="1" x14ac:dyDescent="0.3">
      <c r="A37" s="128"/>
      <c r="B37" s="130"/>
      <c r="C37" s="48"/>
      <c r="D37" s="31"/>
      <c r="E37" s="65"/>
    </row>
    <row r="38" spans="1:5" ht="18" customHeight="1" x14ac:dyDescent="0.3">
      <c r="A38" s="128"/>
      <c r="B38" s="130"/>
      <c r="C38" s="48"/>
      <c r="D38" s="31"/>
      <c r="E38" s="65"/>
    </row>
    <row r="39" spans="1:5" ht="18" customHeight="1" x14ac:dyDescent="0.3">
      <c r="A39" s="128"/>
      <c r="B39" s="130"/>
      <c r="C39" s="48"/>
      <c r="D39" s="31"/>
      <c r="E39" s="65"/>
    </row>
    <row r="40" spans="1:5" ht="18" customHeight="1" x14ac:dyDescent="0.3">
      <c r="A40" s="128"/>
      <c r="B40" s="130"/>
      <c r="C40" s="48"/>
      <c r="D40" s="31"/>
      <c r="E40" s="65"/>
    </row>
    <row r="41" spans="1:5" ht="18" customHeight="1" x14ac:dyDescent="0.3">
      <c r="A41" s="128"/>
      <c r="B41" s="130"/>
      <c r="C41" s="48"/>
      <c r="D41" s="31"/>
      <c r="E41" s="65"/>
    </row>
    <row r="42" spans="1:5" ht="18" customHeight="1" x14ac:dyDescent="0.3">
      <c r="A42" s="128"/>
      <c r="B42" s="130"/>
      <c r="C42" s="48"/>
      <c r="D42" s="31"/>
      <c r="E42" s="65"/>
    </row>
    <row r="43" spans="1:5" ht="18" customHeight="1" x14ac:dyDescent="0.3">
      <c r="A43" s="131"/>
      <c r="B43" s="131"/>
      <c r="C43" s="46" t="s">
        <v>53</v>
      </c>
      <c r="D43" s="66">
        <f>SUM(D35:D42)</f>
        <v>0</v>
      </c>
      <c r="E43" s="67">
        <f>SUM(E35:E42)</f>
        <v>0</v>
      </c>
    </row>
    <row r="44" spans="1:5" ht="18" customHeight="1" x14ac:dyDescent="0.3">
      <c r="A44" s="124"/>
      <c r="B44" s="124"/>
      <c r="C44" s="124"/>
      <c r="D44" s="124"/>
      <c r="E44" s="124"/>
    </row>
    <row r="45" spans="1:5" ht="18" customHeight="1" x14ac:dyDescent="0.3">
      <c r="A45" s="125" t="s">
        <v>75</v>
      </c>
      <c r="B45" s="126"/>
      <c r="C45" s="127"/>
      <c r="D45" s="70" t="s">
        <v>178</v>
      </c>
      <c r="E45" s="71" t="s">
        <v>98</v>
      </c>
    </row>
    <row r="46" spans="1:5" ht="18" customHeight="1" x14ac:dyDescent="0.3">
      <c r="A46" s="128"/>
      <c r="B46" s="129"/>
      <c r="C46" s="130"/>
      <c r="D46" s="31"/>
      <c r="E46" s="65"/>
    </row>
    <row r="47" spans="1:5" ht="18" customHeight="1" x14ac:dyDescent="0.3">
      <c r="A47" s="128"/>
      <c r="B47" s="129"/>
      <c r="C47" s="130"/>
      <c r="D47" s="31"/>
      <c r="E47" s="65"/>
    </row>
    <row r="48" spans="1:5" ht="18" customHeight="1" x14ac:dyDescent="0.3">
      <c r="A48" s="128"/>
      <c r="B48" s="129"/>
      <c r="C48" s="130"/>
      <c r="D48" s="31"/>
      <c r="E48" s="65"/>
    </row>
    <row r="49" spans="1:5" ht="18" customHeight="1" x14ac:dyDescent="0.3">
      <c r="A49" s="128"/>
      <c r="B49" s="129"/>
      <c r="C49" s="130"/>
      <c r="D49" s="31"/>
      <c r="E49" s="65"/>
    </row>
    <row r="50" spans="1:5" ht="18" customHeight="1" x14ac:dyDescent="0.3">
      <c r="A50" s="131"/>
      <c r="B50" s="131"/>
      <c r="C50" s="46" t="s">
        <v>53</v>
      </c>
      <c r="D50" s="66">
        <f>SUM(D46:D49)</f>
        <v>0</v>
      </c>
      <c r="E50" s="67">
        <f>SUM(E46:E49)</f>
        <v>0</v>
      </c>
    </row>
    <row r="51" spans="1:5" ht="18" customHeight="1" x14ac:dyDescent="0.3">
      <c r="A51" s="124"/>
      <c r="B51" s="124"/>
      <c r="C51" s="124"/>
      <c r="D51" s="124"/>
      <c r="E51" s="124"/>
    </row>
    <row r="52" spans="1:5" ht="18" customHeight="1" x14ac:dyDescent="0.3">
      <c r="A52" s="125" t="s">
        <v>76</v>
      </c>
      <c r="B52" s="126"/>
      <c r="C52" s="127"/>
      <c r="D52" s="70" t="s">
        <v>178</v>
      </c>
      <c r="E52" s="71" t="s">
        <v>98</v>
      </c>
    </row>
    <row r="53" spans="1:5" ht="18" customHeight="1" x14ac:dyDescent="0.3">
      <c r="A53" s="128"/>
      <c r="B53" s="129"/>
      <c r="C53" s="130"/>
      <c r="D53" s="31"/>
      <c r="E53" s="65"/>
    </row>
    <row r="54" spans="1:5" ht="18" customHeight="1" x14ac:dyDescent="0.3">
      <c r="A54" s="128"/>
      <c r="B54" s="129"/>
      <c r="C54" s="130"/>
      <c r="D54" s="31"/>
      <c r="E54" s="65"/>
    </row>
    <row r="55" spans="1:5" ht="18" customHeight="1" x14ac:dyDescent="0.3">
      <c r="A55" s="128"/>
      <c r="B55" s="129"/>
      <c r="C55" s="130"/>
      <c r="D55" s="31"/>
      <c r="E55" s="65"/>
    </row>
    <row r="56" spans="1:5" ht="18" customHeight="1" x14ac:dyDescent="0.3">
      <c r="A56" s="128"/>
      <c r="B56" s="129"/>
      <c r="C56" s="130"/>
      <c r="D56" s="31"/>
      <c r="E56" s="65"/>
    </row>
    <row r="57" spans="1:5" ht="18" customHeight="1" x14ac:dyDescent="0.3">
      <c r="A57" s="131"/>
      <c r="B57" s="131"/>
      <c r="C57" s="46" t="s">
        <v>53</v>
      </c>
      <c r="D57" s="66">
        <f>SUM(D53:D56)</f>
        <v>0</v>
      </c>
      <c r="E57" s="67">
        <f>SUM(E53:E56)</f>
        <v>0</v>
      </c>
    </row>
    <row r="58" spans="1:5" ht="18" customHeight="1" x14ac:dyDescent="0.3">
      <c r="A58" s="82"/>
      <c r="B58" s="82"/>
      <c r="C58" s="83"/>
      <c r="D58" s="84"/>
      <c r="E58" s="84"/>
    </row>
    <row r="59" spans="1:5" ht="18" customHeight="1" x14ac:dyDescent="0.3">
      <c r="A59" s="124"/>
      <c r="B59" s="124"/>
      <c r="C59" s="124"/>
      <c r="D59" s="124"/>
      <c r="E59" s="124"/>
    </row>
    <row r="60" spans="1:5" ht="18" customHeight="1" x14ac:dyDescent="0.3">
      <c r="A60" s="125" t="s">
        <v>163</v>
      </c>
      <c r="B60" s="126"/>
      <c r="C60" s="127"/>
      <c r="D60" s="70" t="s">
        <v>178</v>
      </c>
      <c r="E60" s="71" t="s">
        <v>98</v>
      </c>
    </row>
    <row r="61" spans="1:5" ht="18" customHeight="1" x14ac:dyDescent="0.3">
      <c r="A61" s="128"/>
      <c r="B61" s="129"/>
      <c r="C61" s="130"/>
      <c r="D61" s="31"/>
      <c r="E61" s="65"/>
    </row>
    <row r="62" spans="1:5" ht="18" customHeight="1" x14ac:dyDescent="0.3">
      <c r="A62" s="128"/>
      <c r="B62" s="129"/>
      <c r="C62" s="130"/>
      <c r="D62" s="31"/>
      <c r="E62" s="65"/>
    </row>
    <row r="63" spans="1:5" ht="18" customHeight="1" x14ac:dyDescent="0.3">
      <c r="A63" s="128"/>
      <c r="B63" s="129"/>
      <c r="C63" s="130"/>
      <c r="D63" s="31"/>
      <c r="E63" s="65"/>
    </row>
    <row r="64" spans="1:5" ht="18" customHeight="1" x14ac:dyDescent="0.3">
      <c r="A64" s="128"/>
      <c r="B64" s="129"/>
      <c r="C64" s="130"/>
      <c r="D64" s="31"/>
      <c r="E64" s="65"/>
    </row>
    <row r="65" spans="1:5" ht="18" customHeight="1" x14ac:dyDescent="0.3">
      <c r="A65" s="128"/>
      <c r="B65" s="129"/>
      <c r="C65" s="130"/>
      <c r="D65" s="31"/>
      <c r="E65" s="65"/>
    </row>
    <row r="66" spans="1:5" ht="18" customHeight="1" x14ac:dyDescent="0.3">
      <c r="A66" s="131"/>
      <c r="B66" s="131"/>
      <c r="C66" s="46" t="s">
        <v>53</v>
      </c>
      <c r="D66" s="66">
        <f>SUM(D61:D65)</f>
        <v>0</v>
      </c>
      <c r="E66" s="67">
        <f>SUM(E61:E65)</f>
        <v>0</v>
      </c>
    </row>
    <row r="67" spans="1:5" ht="18" customHeight="1" x14ac:dyDescent="0.3"/>
    <row r="68" spans="1:5" ht="18" customHeight="1" x14ac:dyDescent="0.3"/>
    <row r="69" spans="1:5" ht="18" customHeight="1" x14ac:dyDescent="0.3"/>
    <row r="70" spans="1:5" ht="18" customHeight="1" x14ac:dyDescent="0.3"/>
  </sheetData>
  <sheetProtection selectLockedCells="1"/>
  <mergeCells count="50">
    <mergeCell ref="A65:C65"/>
    <mergeCell ref="A66:B66"/>
    <mergeCell ref="A59:E59"/>
    <mergeCell ref="A60:C60"/>
    <mergeCell ref="A61:C61"/>
    <mergeCell ref="A62:C62"/>
    <mergeCell ref="A63:C63"/>
    <mergeCell ref="A64:C64"/>
    <mergeCell ref="A57:B57"/>
    <mergeCell ref="A46:C46"/>
    <mergeCell ref="A47:C47"/>
    <mergeCell ref="A48:C48"/>
    <mergeCell ref="A49:C49"/>
    <mergeCell ref="A50:B50"/>
    <mergeCell ref="A51:E51"/>
    <mergeCell ref="A52:C52"/>
    <mergeCell ref="A53:C53"/>
    <mergeCell ref="A54:C54"/>
    <mergeCell ref="A55:C55"/>
    <mergeCell ref="A56:C56"/>
    <mergeCell ref="A45:C45"/>
    <mergeCell ref="A34:B34"/>
    <mergeCell ref="A35:B35"/>
    <mergeCell ref="A36:B36"/>
    <mergeCell ref="A37:B37"/>
    <mergeCell ref="A38:B38"/>
    <mergeCell ref="A39:B39"/>
    <mergeCell ref="A40:B40"/>
    <mergeCell ref="A41:B41"/>
    <mergeCell ref="A42:B42"/>
    <mergeCell ref="A43:B43"/>
    <mergeCell ref="A44:E44"/>
    <mergeCell ref="A28:C28"/>
    <mergeCell ref="B7:E7"/>
    <mergeCell ref="B8:E8"/>
    <mergeCell ref="B9:E9"/>
    <mergeCell ref="D10:E10"/>
    <mergeCell ref="A11:E11"/>
    <mergeCell ref="A21:E21"/>
    <mergeCell ref="A22:C22"/>
    <mergeCell ref="D22:E22"/>
    <mergeCell ref="B23:E23"/>
    <mergeCell ref="A24:C24"/>
    <mergeCell ref="A25:B25"/>
    <mergeCell ref="B6:C6"/>
    <mergeCell ref="B1:E1"/>
    <mergeCell ref="D2:E2"/>
    <mergeCell ref="B3:E3"/>
    <mergeCell ref="D4:E4"/>
    <mergeCell ref="B5:E5"/>
  </mergeCells>
  <dataValidations count="1">
    <dataValidation type="list" sqref="C26" xr:uid="{12178BEB-0A24-4973-80A7-014B49133B0F}">
      <formula1>#REF!</formula1>
    </dataValidation>
  </dataValidations>
  <pageMargins left="0.45" right="0.45" top="1" bottom="1" header="0.3" footer="0.3"/>
  <pageSetup scale="93" orientation="portrait" r:id="rId1"/>
  <headerFooter>
    <oddHeader>&amp;LState of Maine
Department of Defense, Veterans and Emergency Management
Maine Emergency Management Agency&amp;R2020 Homeland Security Grant Program
Local Funds</oddHeader>
    <oddFooter>&amp;L&amp;9&amp;KFF0000U.S. Department of Homeland Security
FY2020 State Homeland Security Grant Program
Funding Opportunity: DHS-20-GPD-067-00-01 CFDA Number: 97.067
Grant Period: 9-1-20 to 8-31-23&amp;R&amp;"-,Bold Italic"&amp;14&amp;A</oddFooter>
  </headerFooter>
  <colBreaks count="1" manualBreakCount="1">
    <brk id="5" max="1048575" man="1"/>
  </colBreaks>
  <extLst>
    <ext xmlns:x14="http://schemas.microsoft.com/office/spreadsheetml/2009/9/main" uri="{CCE6A557-97BC-4b89-ADB6-D9C93CAAB3DF}">
      <x14:dataValidations xmlns:xm="http://schemas.microsoft.com/office/excel/2006/main" count="9">
        <x14:dataValidation type="list" xr:uid="{A590DA55-17CF-4C2D-9A8D-5F4404E16221}">
          <x14:formula1>
            <xm:f>Reference!$D$2:$D$18</xm:f>
          </x14:formula1>
          <xm:sqref>D4:E4</xm:sqref>
        </x14:dataValidation>
        <x14:dataValidation type="list" xr:uid="{1BD2B60F-5661-410C-8870-67A4E0D66B2D}">
          <x14:formula1>
            <xm:f>Reference!$B$2:$B$4</xm:f>
          </x14:formula1>
          <xm:sqref>D24 C25</xm:sqref>
        </x14:dataValidation>
        <x14:dataValidation type="list" allowBlank="1" showInputMessage="1" showErrorMessage="1" xr:uid="{6E7021EF-40E0-4446-AE73-F6CCDF9B4003}">
          <x14:formula1>
            <xm:f>Reference!$B$2:$B$4</xm:f>
          </x14:formula1>
          <xm:sqref>D22:E22 D10:E10</xm:sqref>
        </x14:dataValidation>
        <x14:dataValidation type="list" allowBlank="1" showInputMessage="1" showErrorMessage="1" xr:uid="{553DF2B5-777D-4567-B589-807FD633AF36}">
          <x14:formula1>
            <xm:f>Reference!$A$2:$A$35</xm:f>
          </x14:formula1>
          <xm:sqref>B7:E7</xm:sqref>
        </x14:dataValidation>
        <x14:dataValidation type="list" allowBlank="1" xr:uid="{4A579BAE-2D29-4692-A02C-2E238066AACD}">
          <x14:formula1>
            <xm:f>Reference!$B$2:$B$4</xm:f>
          </x14:formula1>
          <xm:sqref>E6</xm:sqref>
        </x14:dataValidation>
        <x14:dataValidation type="list" allowBlank="1" xr:uid="{8E7A471E-A9D8-4D53-8C80-F64DD86F5274}">
          <x14:formula1>
            <xm:f>Reference!$E$2:$E$34</xm:f>
          </x14:formula1>
          <xm:sqref>B5:E5</xm:sqref>
        </x14:dataValidation>
        <x14:dataValidation type="list" xr:uid="{3DF8087A-3619-4F1F-91BB-88E96AB6B771}">
          <x14:formula1>
            <xm:f>Reference!$C$2:$C$24</xm:f>
          </x14:formula1>
          <xm:sqref>B3:E3</xm:sqref>
        </x14:dataValidation>
        <x14:dataValidation type="list" allowBlank="1" showInputMessage="1" showErrorMessage="1" xr:uid="{33FA92E2-5693-4325-8341-FBCEEB950CC7}">
          <x14:formula1>
            <xm:f>Reference!$B$6:$B$8</xm:f>
          </x14:formula1>
          <xm:sqref>B10</xm:sqref>
        </x14:dataValidation>
        <x14:dataValidation type="list" allowBlank="1" xr:uid="{CF336870-00D2-47D1-826D-6400A2CCC5A4}">
          <x14:formula1>
            <xm:f>Reference!$C$28:$C$33</xm:f>
          </x14:formula1>
          <xm:sqref>B6:C6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48EB7-F0D1-4031-BDB2-25AF92C7788F}">
  <dimension ref="A1:H70"/>
  <sheetViews>
    <sheetView zoomScaleNormal="100" workbookViewId="0">
      <selection activeCell="C12" sqref="B12:C12"/>
    </sheetView>
  </sheetViews>
  <sheetFormatPr defaultColWidth="9.109375" defaultRowHeight="14.4" x14ac:dyDescent="0.3"/>
  <cols>
    <col min="1" max="1" width="23.88671875" style="44" customWidth="1"/>
    <col min="2" max="2" width="24.6640625" style="44" customWidth="1"/>
    <col min="3" max="3" width="19.88671875" style="44" customWidth="1"/>
    <col min="4" max="4" width="20.109375" style="44" customWidth="1"/>
    <col min="5" max="5" width="18.44140625" style="44" customWidth="1"/>
    <col min="6" max="16384" width="9.109375" style="44"/>
  </cols>
  <sheetData>
    <row r="1" spans="1:8" ht="20.100000000000001" customHeight="1" x14ac:dyDescent="0.3">
      <c r="A1" s="43" t="s">
        <v>47</v>
      </c>
      <c r="B1" s="145"/>
      <c r="C1" s="146"/>
      <c r="D1" s="146"/>
      <c r="E1" s="147"/>
    </row>
    <row r="2" spans="1:8" ht="20.100000000000001" customHeight="1" x14ac:dyDescent="0.3">
      <c r="A2" s="43" t="s">
        <v>21</v>
      </c>
      <c r="B2" s="85">
        <v>7</v>
      </c>
      <c r="C2" s="46" t="s">
        <v>18</v>
      </c>
      <c r="D2" s="158"/>
      <c r="E2" s="159"/>
    </row>
    <row r="3" spans="1:8" ht="20.100000000000001" customHeight="1" x14ac:dyDescent="0.3">
      <c r="A3" s="47" t="s">
        <v>0</v>
      </c>
      <c r="B3" s="138" t="s">
        <v>101</v>
      </c>
      <c r="C3" s="154"/>
      <c r="D3" s="154"/>
      <c r="E3" s="139"/>
    </row>
    <row r="4" spans="1:8" ht="20.100000000000001" customHeight="1" x14ac:dyDescent="0.3">
      <c r="A4" s="47" t="s">
        <v>48</v>
      </c>
      <c r="B4" s="69"/>
      <c r="C4" s="46" t="s">
        <v>49</v>
      </c>
      <c r="D4" s="138" t="s">
        <v>101</v>
      </c>
      <c r="E4" s="154"/>
    </row>
    <row r="5" spans="1:8" ht="20.100000000000001" customHeight="1" x14ac:dyDescent="0.3">
      <c r="A5" s="47" t="s">
        <v>46</v>
      </c>
      <c r="B5" s="155" t="s">
        <v>101</v>
      </c>
      <c r="C5" s="156"/>
      <c r="D5" s="156"/>
      <c r="E5" s="157"/>
    </row>
    <row r="6" spans="1:8" ht="20.100000000000001" customHeight="1" x14ac:dyDescent="0.3">
      <c r="A6" s="47" t="s">
        <v>106</v>
      </c>
      <c r="B6" s="160" t="s">
        <v>101</v>
      </c>
      <c r="C6" s="161"/>
      <c r="D6" s="92" t="s">
        <v>107</v>
      </c>
      <c r="E6" s="94" t="s">
        <v>101</v>
      </c>
    </row>
    <row r="7" spans="1:8" ht="20.100000000000001" customHeight="1" x14ac:dyDescent="0.3">
      <c r="A7" s="43" t="s">
        <v>1</v>
      </c>
      <c r="B7" s="138" t="s">
        <v>101</v>
      </c>
      <c r="C7" s="154"/>
      <c r="D7" s="154"/>
      <c r="E7" s="139"/>
    </row>
    <row r="8" spans="1:8" ht="171.9" customHeight="1" x14ac:dyDescent="0.3">
      <c r="A8" s="49" t="s">
        <v>108</v>
      </c>
      <c r="B8" s="135"/>
      <c r="C8" s="136"/>
      <c r="D8" s="136"/>
      <c r="E8" s="137"/>
      <c r="G8" s="50"/>
    </row>
    <row r="9" spans="1:8" ht="171.9" customHeight="1" x14ac:dyDescent="0.3">
      <c r="A9" s="76" t="s">
        <v>109</v>
      </c>
      <c r="B9" s="148"/>
      <c r="C9" s="149"/>
      <c r="D9" s="149"/>
      <c r="E9" s="150"/>
      <c r="G9" s="50"/>
    </row>
    <row r="10" spans="1:8" ht="20.100000000000001" customHeight="1" x14ac:dyDescent="0.3">
      <c r="A10" s="51" t="s">
        <v>8</v>
      </c>
      <c r="B10" s="91" t="s">
        <v>101</v>
      </c>
      <c r="C10" s="51" t="s">
        <v>9</v>
      </c>
      <c r="D10" s="138" t="s">
        <v>101</v>
      </c>
      <c r="E10" s="139"/>
    </row>
    <row r="11" spans="1:8" ht="20.100000000000001" customHeight="1" x14ac:dyDescent="0.3">
      <c r="A11" s="151"/>
      <c r="B11" s="152"/>
      <c r="C11" s="152"/>
      <c r="D11" s="152"/>
      <c r="E11" s="153"/>
    </row>
    <row r="12" spans="1:8" s="52" customFormat="1" ht="20.100000000000001" customHeight="1" x14ac:dyDescent="0.3">
      <c r="A12" s="77" t="s">
        <v>105</v>
      </c>
      <c r="B12" s="105" t="s">
        <v>177</v>
      </c>
      <c r="C12" s="105" t="s">
        <v>100</v>
      </c>
      <c r="G12" s="53"/>
      <c r="H12" s="54"/>
    </row>
    <row r="13" spans="1:8" s="52" customFormat="1" ht="20.100000000000001" customHeight="1" x14ac:dyDescent="0.3">
      <c r="A13" s="55" t="s">
        <v>2</v>
      </c>
      <c r="B13" s="56">
        <f>D66</f>
        <v>0</v>
      </c>
      <c r="C13" s="58">
        <f>E66</f>
        <v>0</v>
      </c>
      <c r="G13" s="57"/>
      <c r="H13" s="54"/>
    </row>
    <row r="14" spans="1:8" s="52" customFormat="1" ht="20.100000000000001" customHeight="1" x14ac:dyDescent="0.3">
      <c r="A14" s="55" t="s">
        <v>103</v>
      </c>
      <c r="B14" s="56">
        <f>D32</f>
        <v>0</v>
      </c>
      <c r="C14" s="58">
        <f>E32</f>
        <v>0</v>
      </c>
      <c r="G14" s="57"/>
      <c r="H14" s="54"/>
    </row>
    <row r="15" spans="1:8" s="52" customFormat="1" ht="20.100000000000001" customHeight="1" x14ac:dyDescent="0.3">
      <c r="A15" s="43" t="s">
        <v>10</v>
      </c>
      <c r="B15" s="58">
        <f>D43</f>
        <v>0</v>
      </c>
      <c r="C15" s="58">
        <f>E43</f>
        <v>0</v>
      </c>
      <c r="G15" s="57"/>
      <c r="H15" s="54"/>
    </row>
    <row r="16" spans="1:8" s="52" customFormat="1" ht="20.100000000000001" customHeight="1" x14ac:dyDescent="0.3">
      <c r="A16" s="43" t="s">
        <v>11</v>
      </c>
      <c r="B16" s="58">
        <f>D50</f>
        <v>0</v>
      </c>
      <c r="C16" s="58">
        <f>E50</f>
        <v>0</v>
      </c>
      <c r="G16" s="57"/>
      <c r="H16" s="54"/>
    </row>
    <row r="17" spans="1:5" s="52" customFormat="1" ht="20.100000000000001" customHeight="1" x14ac:dyDescent="0.3">
      <c r="A17" s="43" t="s">
        <v>12</v>
      </c>
      <c r="B17" s="58">
        <f>D57</f>
        <v>0</v>
      </c>
      <c r="C17" s="58">
        <f>E57</f>
        <v>0</v>
      </c>
    </row>
    <row r="18" spans="1:5" s="52" customFormat="1" ht="20.100000000000001" customHeight="1" x14ac:dyDescent="0.3">
      <c r="A18" s="59" t="s">
        <v>13</v>
      </c>
      <c r="B18" s="60">
        <f>SUM(B13:B17)</f>
        <v>0</v>
      </c>
      <c r="C18" s="58">
        <f>SUM(C13:C17)</f>
        <v>0</v>
      </c>
    </row>
    <row r="19" spans="1:5" s="52" customFormat="1" ht="20.100000000000001" customHeight="1" x14ac:dyDescent="0.3">
      <c r="A19" s="78"/>
      <c r="B19" s="79"/>
      <c r="C19" s="80"/>
    </row>
    <row r="20" spans="1:5" s="52" customFormat="1" ht="20.100000000000001" customHeight="1" x14ac:dyDescent="0.3">
      <c r="A20" s="78"/>
      <c r="B20" s="79"/>
      <c r="C20" s="80"/>
    </row>
    <row r="21" spans="1:5" ht="20.100000000000001" customHeight="1" x14ac:dyDescent="0.3">
      <c r="A21" s="140"/>
      <c r="B21" s="141"/>
      <c r="C21" s="141"/>
      <c r="D21" s="141"/>
      <c r="E21" s="142"/>
    </row>
    <row r="22" spans="1:5" s="52" customFormat="1" ht="20.100000000000001" customHeight="1" x14ac:dyDescent="0.3">
      <c r="A22" s="134" t="s">
        <v>19</v>
      </c>
      <c r="B22" s="134"/>
      <c r="C22" s="134"/>
      <c r="D22" s="143" t="s">
        <v>101</v>
      </c>
      <c r="E22" s="144"/>
    </row>
    <row r="23" spans="1:5" s="52" customFormat="1" ht="20.100000000000001" customHeight="1" x14ac:dyDescent="0.3">
      <c r="A23" s="43" t="s">
        <v>20</v>
      </c>
      <c r="B23" s="145"/>
      <c r="C23" s="146"/>
      <c r="D23" s="146"/>
      <c r="E23" s="147"/>
    </row>
    <row r="24" spans="1:5" ht="29.25" customHeight="1" x14ac:dyDescent="0.3">
      <c r="A24" s="132" t="s">
        <v>102</v>
      </c>
      <c r="B24" s="132"/>
      <c r="C24" s="132"/>
      <c r="D24" s="68" t="s">
        <v>101</v>
      </c>
      <c r="E24" s="61"/>
    </row>
    <row r="25" spans="1:5" ht="20.100000000000001" customHeight="1" x14ac:dyDescent="0.3">
      <c r="A25" s="133" t="s">
        <v>50</v>
      </c>
      <c r="B25" s="133"/>
      <c r="C25" s="68" t="s">
        <v>101</v>
      </c>
      <c r="D25" s="62"/>
      <c r="E25" s="63"/>
    </row>
    <row r="26" spans="1:5" ht="20.100000000000001" customHeight="1" x14ac:dyDescent="0.3">
      <c r="A26" s="75"/>
      <c r="B26" s="75"/>
      <c r="C26" s="81"/>
      <c r="D26" s="63"/>
      <c r="E26" s="63"/>
    </row>
    <row r="27" spans="1:5" x14ac:dyDescent="0.3">
      <c r="E27" s="63"/>
    </row>
    <row r="28" spans="1:5" x14ac:dyDescent="0.3">
      <c r="A28" s="125" t="s">
        <v>104</v>
      </c>
      <c r="B28" s="126"/>
      <c r="C28" s="127"/>
      <c r="D28" s="70" t="s">
        <v>178</v>
      </c>
      <c r="E28" s="71" t="s">
        <v>98</v>
      </c>
    </row>
    <row r="29" spans="1:5" x14ac:dyDescent="0.3">
      <c r="A29" s="73"/>
      <c r="B29" s="73"/>
      <c r="C29" s="73"/>
      <c r="D29" s="73"/>
      <c r="E29" s="73"/>
    </row>
    <row r="30" spans="1:5" x14ac:dyDescent="0.3">
      <c r="A30" s="73"/>
      <c r="B30" s="73"/>
      <c r="C30" s="73"/>
      <c r="D30" s="73"/>
      <c r="E30" s="73"/>
    </row>
    <row r="31" spans="1:5" x14ac:dyDescent="0.3">
      <c r="A31" s="73"/>
      <c r="B31" s="73"/>
      <c r="C31" s="73"/>
      <c r="D31" s="73"/>
      <c r="E31" s="73"/>
    </row>
    <row r="32" spans="1:5" x14ac:dyDescent="0.3">
      <c r="C32" s="64" t="s">
        <v>53</v>
      </c>
      <c r="D32" s="74">
        <f>D29+D30+D31</f>
        <v>0</v>
      </c>
      <c r="E32" s="74">
        <f>SUM(E29:E31)</f>
        <v>0</v>
      </c>
    </row>
    <row r="33" spans="1:5" x14ac:dyDescent="0.3">
      <c r="E33" s="63"/>
    </row>
    <row r="34" spans="1:5" ht="18" customHeight="1" x14ac:dyDescent="0.3">
      <c r="A34" s="125" t="s">
        <v>51</v>
      </c>
      <c r="B34" s="127"/>
      <c r="C34" s="72" t="s">
        <v>52</v>
      </c>
      <c r="D34" s="70" t="s">
        <v>178</v>
      </c>
      <c r="E34" s="71" t="s">
        <v>98</v>
      </c>
    </row>
    <row r="35" spans="1:5" ht="18" customHeight="1" x14ac:dyDescent="0.3">
      <c r="A35" s="128"/>
      <c r="B35" s="130"/>
      <c r="C35" s="48"/>
      <c r="D35" s="31"/>
      <c r="E35" s="65"/>
    </row>
    <row r="36" spans="1:5" ht="18" customHeight="1" x14ac:dyDescent="0.3">
      <c r="A36" s="128"/>
      <c r="B36" s="130"/>
      <c r="C36" s="48"/>
      <c r="D36" s="31"/>
      <c r="E36" s="65"/>
    </row>
    <row r="37" spans="1:5" ht="18" customHeight="1" x14ac:dyDescent="0.3">
      <c r="A37" s="128"/>
      <c r="B37" s="130"/>
      <c r="C37" s="48"/>
      <c r="D37" s="31"/>
      <c r="E37" s="65"/>
    </row>
    <row r="38" spans="1:5" ht="18" customHeight="1" x14ac:dyDescent="0.3">
      <c r="A38" s="128"/>
      <c r="B38" s="130"/>
      <c r="C38" s="48"/>
      <c r="D38" s="31"/>
      <c r="E38" s="65"/>
    </row>
    <row r="39" spans="1:5" ht="18" customHeight="1" x14ac:dyDescent="0.3">
      <c r="A39" s="128"/>
      <c r="B39" s="130"/>
      <c r="C39" s="48"/>
      <c r="D39" s="31"/>
      <c r="E39" s="65"/>
    </row>
    <row r="40" spans="1:5" ht="18" customHeight="1" x14ac:dyDescent="0.3">
      <c r="A40" s="128"/>
      <c r="B40" s="130"/>
      <c r="C40" s="48"/>
      <c r="D40" s="31"/>
      <c r="E40" s="65"/>
    </row>
    <row r="41" spans="1:5" ht="18" customHeight="1" x14ac:dyDescent="0.3">
      <c r="A41" s="128"/>
      <c r="B41" s="130"/>
      <c r="C41" s="48"/>
      <c r="D41" s="31"/>
      <c r="E41" s="65"/>
    </row>
    <row r="42" spans="1:5" ht="18" customHeight="1" x14ac:dyDescent="0.3">
      <c r="A42" s="128"/>
      <c r="B42" s="130"/>
      <c r="C42" s="48"/>
      <c r="D42" s="31"/>
      <c r="E42" s="65"/>
    </row>
    <row r="43" spans="1:5" ht="18" customHeight="1" x14ac:dyDescent="0.3">
      <c r="A43" s="131"/>
      <c r="B43" s="131"/>
      <c r="C43" s="46" t="s">
        <v>53</v>
      </c>
      <c r="D43" s="66">
        <f>SUM(D35:D42)</f>
        <v>0</v>
      </c>
      <c r="E43" s="67">
        <f>SUM(E35:E42)</f>
        <v>0</v>
      </c>
    </row>
    <row r="44" spans="1:5" ht="18" customHeight="1" x14ac:dyDescent="0.3">
      <c r="A44" s="124"/>
      <c r="B44" s="124"/>
      <c r="C44" s="124"/>
      <c r="D44" s="124"/>
      <c r="E44" s="124"/>
    </row>
    <row r="45" spans="1:5" ht="18" customHeight="1" x14ac:dyDescent="0.3">
      <c r="A45" s="125" t="s">
        <v>75</v>
      </c>
      <c r="B45" s="126"/>
      <c r="C45" s="127"/>
      <c r="D45" s="70" t="s">
        <v>178</v>
      </c>
      <c r="E45" s="71" t="s">
        <v>98</v>
      </c>
    </row>
    <row r="46" spans="1:5" ht="18" customHeight="1" x14ac:dyDescent="0.3">
      <c r="A46" s="128"/>
      <c r="B46" s="129"/>
      <c r="C46" s="130"/>
      <c r="D46" s="31"/>
      <c r="E46" s="65"/>
    </row>
    <row r="47" spans="1:5" ht="18" customHeight="1" x14ac:dyDescent="0.3">
      <c r="A47" s="128"/>
      <c r="B47" s="129"/>
      <c r="C47" s="130"/>
      <c r="D47" s="31"/>
      <c r="E47" s="65"/>
    </row>
    <row r="48" spans="1:5" ht="18" customHeight="1" x14ac:dyDescent="0.3">
      <c r="A48" s="128"/>
      <c r="B48" s="129"/>
      <c r="C48" s="130"/>
      <c r="D48" s="31"/>
      <c r="E48" s="65"/>
    </row>
    <row r="49" spans="1:5" ht="18" customHeight="1" x14ac:dyDescent="0.3">
      <c r="A49" s="128"/>
      <c r="B49" s="129"/>
      <c r="C49" s="130"/>
      <c r="D49" s="31"/>
      <c r="E49" s="65"/>
    </row>
    <row r="50" spans="1:5" ht="18" customHeight="1" x14ac:dyDescent="0.3">
      <c r="A50" s="131"/>
      <c r="B50" s="131"/>
      <c r="C50" s="46" t="s">
        <v>53</v>
      </c>
      <c r="D50" s="66">
        <f>SUM(D46:D49)</f>
        <v>0</v>
      </c>
      <c r="E50" s="67">
        <f>SUM(E46:E49)</f>
        <v>0</v>
      </c>
    </row>
    <row r="51" spans="1:5" ht="18" customHeight="1" x14ac:dyDescent="0.3">
      <c r="A51" s="124"/>
      <c r="B51" s="124"/>
      <c r="C51" s="124"/>
      <c r="D51" s="124"/>
      <c r="E51" s="124"/>
    </row>
    <row r="52" spans="1:5" ht="18" customHeight="1" x14ac:dyDescent="0.3">
      <c r="A52" s="125" t="s">
        <v>76</v>
      </c>
      <c r="B52" s="126"/>
      <c r="C52" s="127"/>
      <c r="D52" s="70" t="s">
        <v>178</v>
      </c>
      <c r="E52" s="71" t="s">
        <v>98</v>
      </c>
    </row>
    <row r="53" spans="1:5" ht="18" customHeight="1" x14ac:dyDescent="0.3">
      <c r="A53" s="128"/>
      <c r="B53" s="129"/>
      <c r="C53" s="130"/>
      <c r="D53" s="31"/>
      <c r="E53" s="65"/>
    </row>
    <row r="54" spans="1:5" ht="18" customHeight="1" x14ac:dyDescent="0.3">
      <c r="A54" s="128"/>
      <c r="B54" s="129"/>
      <c r="C54" s="130"/>
      <c r="D54" s="31"/>
      <c r="E54" s="65"/>
    </row>
    <row r="55" spans="1:5" ht="18" customHeight="1" x14ac:dyDescent="0.3">
      <c r="A55" s="128"/>
      <c r="B55" s="129"/>
      <c r="C55" s="130"/>
      <c r="D55" s="31"/>
      <c r="E55" s="65"/>
    </row>
    <row r="56" spans="1:5" ht="18" customHeight="1" x14ac:dyDescent="0.3">
      <c r="A56" s="128"/>
      <c r="B56" s="129"/>
      <c r="C56" s="130"/>
      <c r="D56" s="31"/>
      <c r="E56" s="65"/>
    </row>
    <row r="57" spans="1:5" ht="18" customHeight="1" x14ac:dyDescent="0.3">
      <c r="A57" s="131"/>
      <c r="B57" s="131"/>
      <c r="C57" s="46" t="s">
        <v>53</v>
      </c>
      <c r="D57" s="66">
        <f>SUM(D53:D56)</f>
        <v>0</v>
      </c>
      <c r="E57" s="67">
        <f>SUM(E53:E56)</f>
        <v>0</v>
      </c>
    </row>
    <row r="58" spans="1:5" ht="18" customHeight="1" x14ac:dyDescent="0.3">
      <c r="A58" s="82"/>
      <c r="B58" s="82"/>
      <c r="C58" s="83"/>
      <c r="D58" s="84"/>
      <c r="E58" s="84"/>
    </row>
    <row r="59" spans="1:5" ht="18" customHeight="1" x14ac:dyDescent="0.3">
      <c r="A59" s="124"/>
      <c r="B59" s="124"/>
      <c r="C59" s="124"/>
      <c r="D59" s="124"/>
      <c r="E59" s="124"/>
    </row>
    <row r="60" spans="1:5" ht="18" customHeight="1" x14ac:dyDescent="0.3">
      <c r="A60" s="125" t="s">
        <v>163</v>
      </c>
      <c r="B60" s="126"/>
      <c r="C60" s="127"/>
      <c r="D60" s="70" t="s">
        <v>178</v>
      </c>
      <c r="E60" s="71" t="s">
        <v>98</v>
      </c>
    </row>
    <row r="61" spans="1:5" ht="18" customHeight="1" x14ac:dyDescent="0.3">
      <c r="A61" s="128"/>
      <c r="B61" s="129"/>
      <c r="C61" s="130"/>
      <c r="D61" s="31"/>
      <c r="E61" s="65"/>
    </row>
    <row r="62" spans="1:5" ht="18" customHeight="1" x14ac:dyDescent="0.3">
      <c r="A62" s="128"/>
      <c r="B62" s="129"/>
      <c r="C62" s="130"/>
      <c r="D62" s="31"/>
      <c r="E62" s="65"/>
    </row>
    <row r="63" spans="1:5" ht="18" customHeight="1" x14ac:dyDescent="0.3">
      <c r="A63" s="128"/>
      <c r="B63" s="129"/>
      <c r="C63" s="130"/>
      <c r="D63" s="31"/>
      <c r="E63" s="65"/>
    </row>
    <row r="64" spans="1:5" ht="18" customHeight="1" x14ac:dyDescent="0.3">
      <c r="A64" s="128"/>
      <c r="B64" s="129"/>
      <c r="C64" s="130"/>
      <c r="D64" s="31"/>
      <c r="E64" s="65"/>
    </row>
    <row r="65" spans="1:5" ht="18" customHeight="1" x14ac:dyDescent="0.3">
      <c r="A65" s="128"/>
      <c r="B65" s="129"/>
      <c r="C65" s="130"/>
      <c r="D65" s="31"/>
      <c r="E65" s="65"/>
    </row>
    <row r="66" spans="1:5" ht="18" customHeight="1" x14ac:dyDescent="0.3">
      <c r="A66" s="131"/>
      <c r="B66" s="131"/>
      <c r="C66" s="46" t="s">
        <v>53</v>
      </c>
      <c r="D66" s="66">
        <f>SUM(D61:D65)</f>
        <v>0</v>
      </c>
      <c r="E66" s="67">
        <f>SUM(E61:E65)</f>
        <v>0</v>
      </c>
    </row>
    <row r="67" spans="1:5" ht="18" customHeight="1" x14ac:dyDescent="0.3"/>
    <row r="68" spans="1:5" ht="18" customHeight="1" x14ac:dyDescent="0.3"/>
    <row r="69" spans="1:5" ht="18" customHeight="1" x14ac:dyDescent="0.3"/>
    <row r="70" spans="1:5" ht="18" customHeight="1" x14ac:dyDescent="0.3"/>
  </sheetData>
  <sheetProtection selectLockedCells="1"/>
  <mergeCells count="50">
    <mergeCell ref="A65:C65"/>
    <mergeCell ref="A66:B66"/>
    <mergeCell ref="A59:E59"/>
    <mergeCell ref="A60:C60"/>
    <mergeCell ref="A61:C61"/>
    <mergeCell ref="A62:C62"/>
    <mergeCell ref="A63:C63"/>
    <mergeCell ref="A64:C64"/>
    <mergeCell ref="A57:B57"/>
    <mergeCell ref="A46:C46"/>
    <mergeCell ref="A47:C47"/>
    <mergeCell ref="A48:C48"/>
    <mergeCell ref="A49:C49"/>
    <mergeCell ref="A50:B50"/>
    <mergeCell ref="A51:E51"/>
    <mergeCell ref="A52:C52"/>
    <mergeCell ref="A53:C53"/>
    <mergeCell ref="A54:C54"/>
    <mergeCell ref="A55:C55"/>
    <mergeCell ref="A56:C56"/>
    <mergeCell ref="A45:C45"/>
    <mergeCell ref="A34:B34"/>
    <mergeCell ref="A35:B35"/>
    <mergeCell ref="A36:B36"/>
    <mergeCell ref="A37:B37"/>
    <mergeCell ref="A38:B38"/>
    <mergeCell ref="A39:B39"/>
    <mergeCell ref="A40:B40"/>
    <mergeCell ref="A41:B41"/>
    <mergeCell ref="A42:B42"/>
    <mergeCell ref="A43:B43"/>
    <mergeCell ref="A44:E44"/>
    <mergeCell ref="A28:C28"/>
    <mergeCell ref="B7:E7"/>
    <mergeCell ref="B8:E8"/>
    <mergeCell ref="B9:E9"/>
    <mergeCell ref="D10:E10"/>
    <mergeCell ref="A11:E11"/>
    <mergeCell ref="A21:E21"/>
    <mergeCell ref="A22:C22"/>
    <mergeCell ref="D22:E22"/>
    <mergeCell ref="B23:E23"/>
    <mergeCell ref="A24:C24"/>
    <mergeCell ref="A25:B25"/>
    <mergeCell ref="B6:C6"/>
    <mergeCell ref="B1:E1"/>
    <mergeCell ref="D2:E2"/>
    <mergeCell ref="B3:E3"/>
    <mergeCell ref="D4:E4"/>
    <mergeCell ref="B5:E5"/>
  </mergeCells>
  <dataValidations count="1">
    <dataValidation type="list" sqref="C26" xr:uid="{1D7EBD5A-BA11-4E90-8188-19098FDFACF6}">
      <formula1>#REF!</formula1>
    </dataValidation>
  </dataValidations>
  <pageMargins left="0.45" right="0.45" top="1" bottom="1" header="0.3" footer="0.3"/>
  <pageSetup scale="93" orientation="portrait" r:id="rId1"/>
  <headerFooter>
    <oddHeader>&amp;LState of Maine
Department of Defense, Veterans and Emergency Management
Maine Emergency Management Agency&amp;R2020 Homeland Security Grant Program
Local Funds</oddHeader>
    <oddFooter>&amp;L&amp;9&amp;KFF0000U.S. Department of Homeland Security
FY2020 State Homeland Security Grant Program
Funding Opportunity: DHS-20-GPD-067-00-01 CFDA Number: 97.067
Grant Period: 9-1-20 to 8-31-23&amp;R&amp;"-,Bold Italic"&amp;14&amp;A</oddFooter>
  </headerFooter>
  <colBreaks count="1" manualBreakCount="1">
    <brk id="5" max="1048575" man="1"/>
  </colBreaks>
  <extLst>
    <ext xmlns:x14="http://schemas.microsoft.com/office/spreadsheetml/2009/9/main" uri="{CCE6A557-97BC-4b89-ADB6-D9C93CAAB3DF}">
      <x14:dataValidations xmlns:xm="http://schemas.microsoft.com/office/excel/2006/main" count="9">
        <x14:dataValidation type="list" xr:uid="{29D67888-EE08-4862-9239-7B6FB2517235}">
          <x14:formula1>
            <xm:f>Reference!$C$2:$C$24</xm:f>
          </x14:formula1>
          <xm:sqref>B3:E3</xm:sqref>
        </x14:dataValidation>
        <x14:dataValidation type="list" allowBlank="1" xr:uid="{200D2D06-FD1B-4291-AA44-ADB88997CED6}">
          <x14:formula1>
            <xm:f>Reference!$E$2:$E$34</xm:f>
          </x14:formula1>
          <xm:sqref>B5:E5</xm:sqref>
        </x14:dataValidation>
        <x14:dataValidation type="list" allowBlank="1" xr:uid="{76CEAD7E-DAEF-4D29-B569-46D666F35E33}">
          <x14:formula1>
            <xm:f>Reference!$B$2:$B$4</xm:f>
          </x14:formula1>
          <xm:sqref>E6</xm:sqref>
        </x14:dataValidation>
        <x14:dataValidation type="list" allowBlank="1" showInputMessage="1" showErrorMessage="1" xr:uid="{DBBB2400-204B-49E6-BC68-AEB294AACD6F}">
          <x14:formula1>
            <xm:f>Reference!$A$2:$A$35</xm:f>
          </x14:formula1>
          <xm:sqref>B7:E7</xm:sqref>
        </x14:dataValidation>
        <x14:dataValidation type="list" allowBlank="1" showInputMessage="1" showErrorMessage="1" xr:uid="{4795B33A-8D76-48F5-B4E1-C4953BB89B04}">
          <x14:formula1>
            <xm:f>Reference!$B$2:$B$4</xm:f>
          </x14:formula1>
          <xm:sqref>D22:E22 D10:E10</xm:sqref>
        </x14:dataValidation>
        <x14:dataValidation type="list" xr:uid="{6FA7E12C-4402-498D-8341-695860929FD2}">
          <x14:formula1>
            <xm:f>Reference!$B$2:$B$4</xm:f>
          </x14:formula1>
          <xm:sqref>D24 C25</xm:sqref>
        </x14:dataValidation>
        <x14:dataValidation type="list" xr:uid="{6177AAC0-535E-4770-914F-8098E0CE4A7F}">
          <x14:formula1>
            <xm:f>Reference!$D$2:$D$18</xm:f>
          </x14:formula1>
          <xm:sqref>D4:E4</xm:sqref>
        </x14:dataValidation>
        <x14:dataValidation type="list" allowBlank="1" showInputMessage="1" showErrorMessage="1" xr:uid="{16156228-D187-4C3B-83A0-E0D9E6B01059}">
          <x14:formula1>
            <xm:f>Reference!$B$6:$B$8</xm:f>
          </x14:formula1>
          <xm:sqref>B10</xm:sqref>
        </x14:dataValidation>
        <x14:dataValidation type="list" allowBlank="1" xr:uid="{BC7AE352-8BC3-4885-9034-2640D077A37F}">
          <x14:formula1>
            <xm:f>Reference!$C$28:$C$33</xm:f>
          </x14:formula1>
          <xm:sqref>B6:C6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Cover Sheet</vt:lpstr>
      <vt:lpstr>Summary Sheet</vt:lpstr>
      <vt:lpstr>Project 1</vt:lpstr>
      <vt:lpstr>Project 2</vt:lpstr>
      <vt:lpstr>Project 3</vt:lpstr>
      <vt:lpstr>Project 4</vt:lpstr>
      <vt:lpstr>Project 5</vt:lpstr>
      <vt:lpstr>Project 6</vt:lpstr>
      <vt:lpstr>Project 7</vt:lpstr>
      <vt:lpstr>Reference</vt:lpstr>
      <vt:lpstr>'Project 1'!Print_Area</vt:lpstr>
      <vt:lpstr>'Project 2'!Print_Area</vt:lpstr>
      <vt:lpstr>'Project 3'!Print_Area</vt:lpstr>
      <vt:lpstr>'Project 4'!Print_Area</vt:lpstr>
      <vt:lpstr>'Project 5'!Print_Area</vt:lpstr>
      <vt:lpstr>'Project 6'!Print_Area</vt:lpstr>
      <vt:lpstr>'Project 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Rowley</dc:creator>
  <cp:lastModifiedBy>Corson, Tyra</cp:lastModifiedBy>
  <cp:lastPrinted>2019-04-11T14:28:35Z</cp:lastPrinted>
  <dcterms:created xsi:type="dcterms:W3CDTF">2016-12-23T16:56:39Z</dcterms:created>
  <dcterms:modified xsi:type="dcterms:W3CDTF">2020-04-10T16:56:31Z</dcterms:modified>
</cp:coreProperties>
</file>