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15180" windowHeight="85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<sst xmlns="http://schemas.openxmlformats.org/spreadsheetml/2006/main" count="182" uniqueCount="167">
  <si>
    <t xml:space="preserve">Replace MB on existing alignment with a pedestrian and bicycle only lift bridge with similar navigational clearances. Replace SL on new alignment (4 lane) immediately upstream with a mid-level (50' vertical clearance) span to reduce the number of bridge openings and wider lift span opening to improve vessel passage. </t>
  </si>
  <si>
    <t>Replace MB on existing alignment with a pedestrian and bicycle only lift bridge with similar navigational clearances. Replace SL on new alignment (4 lane) with a fixed span (135' vertical clearance) for vehicles only. Existing SL rail bridge would remain on existing alignment.</t>
  </si>
  <si>
    <t>Close MB to all traffic and remove.  Replace SL on existing alignment (4 lanes) with wider lift span opening</t>
  </si>
  <si>
    <t>MB6+ SL2</t>
  </si>
  <si>
    <t>Replace MB on existing alignment with a pedestrian and bicycle only lift bridge with similar navigational clearances.  Replace SL on exisitng alignment (4 lanes) with wider lift span opening.</t>
  </si>
  <si>
    <t>Legend</t>
  </si>
  <si>
    <t>Alternative recommended to be carried forward to Round 2 of Fatal Flaw Analysis</t>
  </si>
  <si>
    <t>Alternative eliminated from consideration in Round 1 of Fatal Flaw Analysis</t>
  </si>
  <si>
    <t>Total Alternatives Eliminated by Round (# of red boxes)</t>
  </si>
  <si>
    <t>Alternative under further evaluation and may be eliminated in Round 2 of Fatal Flaw Analysis</t>
  </si>
  <si>
    <t xml:space="preserve">Replace MB on new alignment either immediately upstream or downstream with a mid level movable (50’ vertical clearance) span to reduce the number of openings. Replace SL on new alignment immediately upstream with mid-level (50' vertical clearance) span to reduce the number of bridge openings and wider lift span opening to improve vessel passage. </t>
  </si>
  <si>
    <t>Close MB to all traffic and remove. Replace SL on existing alignment with existing clearances (2 lanes)</t>
  </si>
  <si>
    <t>Close MB to all traffic and remove. Replace SL on new alignment (4 lane) immediately upstream with wider lift span opening to improve vessel passage.</t>
  </si>
  <si>
    <t>Close MB to all traffic and remove. Replace SL on existing alignment (4 lane) with a mid-level (50' vertical clearance) movable span to reduce the number of openings and wider lift span opening to improve vessel passage.</t>
  </si>
  <si>
    <t xml:space="preserve">Close MB to all traffic and remove. Replace SL on new alignment (4 lane) with a mid-level (50' vertical clearance) movable span to reduce the number of openings and wider lift span opening to improve vessel passage. </t>
  </si>
  <si>
    <t>Close MB to all traffic and remove. Replace SL on new alignment (4 lane) with a fixed span (135' vertical clearance). Existing SL rail bridge would remain on existing alignment.</t>
  </si>
  <si>
    <t>Replace MB on existing alignment with a pedestrian and bicycle only lift bridge with similar navigational clearances. Replace SL on existing alignment with existing clearances. (2 lane)</t>
  </si>
  <si>
    <t>Replace MB on existing alignment with a pedestrian and bicycle only lift bridge with similar navigational clearances. Replace SL on new alignment (4 lane) immediately upstream with wider lift span opening to improve vessel passage.</t>
  </si>
  <si>
    <t>Total</t>
  </si>
  <si>
    <t>Replace MB on existing alignment with a pedestrian and bicycle only lift bridge with similar navigational clearances. Replace SL on exisitng alignment (4 lane) with a mid-level (50' vertical clearance) span to reduce the number of bridge openings and with wider lift span opening to improve vessel passage.</t>
  </si>
  <si>
    <r>
      <t>Network Alternative #1 (NA1).</t>
    </r>
    <r>
      <rPr>
        <sz val="10"/>
        <rFont val="Interstate-Light"/>
        <family val="0"/>
      </rPr>
      <t xml:space="preserve">  Memorial Bridge would be closed and removed.  Bridge between Downtown Kittery and Badgers Island would remain open.  Sarah Long Bridge would be closed to vehicular traffic, but would be rehabilitated to remain open to rail.  A new high level (150’ clearance) bridge would be constructed between Memorial and Long Bridges at most logical location to minimize impacts but make necessary connections.  </t>
    </r>
  </si>
  <si>
    <r>
      <t>Network Alternative #1A (NA1A).</t>
    </r>
    <r>
      <rPr>
        <sz val="10"/>
        <rFont val="Interstate-Light"/>
        <family val="0"/>
      </rPr>
      <t xml:space="preserve">  Same as Alternative #1 above, but with a new mid (50’ clearance) or low level (19’ clearance) bridge would be constructed between Memorial and Long Bridges. Rail remains on Sarah Long. New bridge would have “wings” on the Kittery side of the river to connect to both Route 1 and Route 1 Bypass and would connect to Market Street on the Portsmouth side.</t>
    </r>
  </si>
  <si>
    <r>
      <t>Network Alternative #2 (NA2)</t>
    </r>
    <r>
      <rPr>
        <sz val="10"/>
        <rFont val="Interstate-Light"/>
        <family val="0"/>
      </rPr>
      <t>.  Same as Alternative #1, but with new vehicle only tunnel constructed between Memorial and Long bridges at most logical location to minimize impacts but make necessary connections.  Rail remains on Sarah Long. Tunnel data from previous Portsmouth Memorial Bridge study will be utilized to fullest extent for this alternative.</t>
    </r>
  </si>
  <si>
    <r>
      <t>Network Alternative #3 (NA3).</t>
    </r>
    <r>
      <rPr>
        <sz val="10"/>
        <rFont val="Interstate-Light"/>
        <family val="0"/>
      </rPr>
      <t xml:space="preserve">  Same as Alternative #1, but with new high speed ferry service between Kittery and Portsmouth at most logical location to minimize impacts but make necessary connections.  Rail remains on Sarah Long. Capacity of ferry service will need to be determined to evaluate traffic and mobility.  </t>
    </r>
  </si>
  <si>
    <t>Options          (See Below)</t>
  </si>
  <si>
    <t>Options</t>
  </si>
  <si>
    <t xml:space="preserve">Replace MB superstructure on existing alignment with similar navigational channel clearances. Replace SL on new alignment with mid-level (50' vertical clearance) movable span to reduce number of bridge openings and wider span opening to improve vessel passage. </t>
  </si>
  <si>
    <t>Replace MB on existing alignment with a mid level movable (50’ vertical clearance) span to reduce the number of openings. Replace SL on existing alignment with mid-level (50' vertical clearance) movable bridge to reduce number of bridge openings and wider lift span opening to improve vessel passage.</t>
  </si>
  <si>
    <t>Replace MB on existing alignment with a mid level movable (50’ vertical clearance) span to reduce the number of openings. Replace SL on new alignment immediately upstream with a mid-level (50' vertical clearance) movable bridge to reduce the number of openings and wider lift span opening to improve vessel passage.</t>
  </si>
  <si>
    <t>NA1</t>
  </si>
  <si>
    <t>NA1A</t>
  </si>
  <si>
    <t>NA2</t>
  </si>
  <si>
    <t>NA3</t>
  </si>
  <si>
    <t>MB1+SL1</t>
  </si>
  <si>
    <t>MB1+SL2</t>
  </si>
  <si>
    <t>MB1+SL3</t>
  </si>
  <si>
    <t>MB1+SL4</t>
  </si>
  <si>
    <t>MB1+SL2A</t>
  </si>
  <si>
    <t>MB1+SL3A</t>
  </si>
  <si>
    <t>MB1+SL5</t>
  </si>
  <si>
    <t>MB2+SL1</t>
  </si>
  <si>
    <t>MB2+SL2</t>
  </si>
  <si>
    <t>MB2+SL2A</t>
  </si>
  <si>
    <t>MB2+SL3</t>
  </si>
  <si>
    <t>MB2+SL3A</t>
  </si>
  <si>
    <t>MB2+SL4</t>
  </si>
  <si>
    <t>MB2+SL5</t>
  </si>
  <si>
    <t>Mb2A+SL1</t>
  </si>
  <si>
    <t>MB2A+SL2A</t>
  </si>
  <si>
    <t>MB2A+SL2</t>
  </si>
  <si>
    <t>MB2A+SL3</t>
  </si>
  <si>
    <t>MB2A+SL3A</t>
  </si>
  <si>
    <t>MB2A+SL4</t>
  </si>
  <si>
    <t>MB2A+SL5</t>
  </si>
  <si>
    <t>MB3+SL1</t>
  </si>
  <si>
    <t>MB3+SL2</t>
  </si>
  <si>
    <t>MB3+SL2A</t>
  </si>
  <si>
    <t>MB3+SL3A</t>
  </si>
  <si>
    <t>MB3+SL4</t>
  </si>
  <si>
    <t>MB3+SL5</t>
  </si>
  <si>
    <t>MB3+SL3</t>
  </si>
  <si>
    <t>MB3A+SL1</t>
  </si>
  <si>
    <t>MB3A+SL2</t>
  </si>
  <si>
    <t>MB3A+SL2A</t>
  </si>
  <si>
    <t>MB3A+SL3</t>
  </si>
  <si>
    <t>MB3A+SL3A</t>
  </si>
  <si>
    <t>MB3A+SL4</t>
  </si>
  <si>
    <t>MB3A+SL5</t>
  </si>
  <si>
    <t>MB4+SL1</t>
  </si>
  <si>
    <t>MB4+SL2</t>
  </si>
  <si>
    <t>MB4+SL2A</t>
  </si>
  <si>
    <t>MB4+SL3</t>
  </si>
  <si>
    <t>MB4+SL3A</t>
  </si>
  <si>
    <t>MB4+SL4</t>
  </si>
  <si>
    <t>MB4+SL5</t>
  </si>
  <si>
    <t>MB5+SL1</t>
  </si>
  <si>
    <t>MB5+SL2</t>
  </si>
  <si>
    <t>MB5+SL2A</t>
  </si>
  <si>
    <t>MB5+SL3</t>
  </si>
  <si>
    <t>MB5+SL3A</t>
  </si>
  <si>
    <t>MB5+SL4</t>
  </si>
  <si>
    <t>MB5+SL5</t>
  </si>
  <si>
    <t>MB6+SL1</t>
  </si>
  <si>
    <t>MB6+SL2</t>
  </si>
  <si>
    <t>MB6+SL2A</t>
  </si>
  <si>
    <t>MB6+SL3</t>
  </si>
  <si>
    <t>MB6+SL3A</t>
  </si>
  <si>
    <t>MB6+SL4</t>
  </si>
  <si>
    <t>MB6+SL5</t>
  </si>
  <si>
    <r>
      <t>Memorial Bridge #4 (MB4).</t>
    </r>
    <r>
      <rPr>
        <sz val="10"/>
        <rFont val="Interstate-Light"/>
        <family val="0"/>
      </rPr>
      <t xml:space="preserve">  Replace vertical lift bridge on existing alignment with a fixed span (150’ clearance).  Existing bridge between Downtown Kittery and Badgers Island would need to remain. </t>
    </r>
  </si>
  <si>
    <r>
      <t>Sarah Long Bridge #3A (SL3A).</t>
    </r>
    <r>
      <rPr>
        <sz val="10"/>
        <rFont val="Interstate-Light"/>
        <family val="0"/>
      </rPr>
      <t xml:space="preserve"> Replace vertical lift bridge on new alignment immediately upstream with a mid level moveable (50’ vertical clearance) to reduce the number of openings and greater lift span opening to opening to improve vessel passage. Existing Sarah Long Bridge with rail only would need to remain. </t>
    </r>
  </si>
  <si>
    <t>Replace MB superstructure on existing alignment with similar navigational channel clearances. Close SL to all vehicle traffic (remove deck). SL rail bridge would remain.</t>
  </si>
  <si>
    <t>Replace MB on new alignment either immediately upstream or downstream with similar navigational channel clearances. Rehabilitate SL on existing alignment with existing clearances.</t>
  </si>
  <si>
    <t>Replace MB on new alignment either immediately upstream or downstream with similar navigational channel clearances. Replace SL superstructure on existing alignment with existing clearances.</t>
  </si>
  <si>
    <t>Replace MB on new alignment either immediately upstream or downstream with similar navigational channel clearances. Replace SL on new alignment immediatley upstream with a mid-level (50' vertical clearance) span to reduce the number of openings and wider lift span to improve vessel passage.</t>
  </si>
  <si>
    <t>Replace MB on new alignment either immediately upstream or downstream with similar navigational channel clearances. Close SL to vehicles. Existing rail bridge would remain on existing alignment.</t>
  </si>
  <si>
    <t>Replace MB on new alignment either immediately upstream or downstream with similar navigational channel clearances. Replace SL with a fixed span (135'vertical clearance) for vehicles only. Exising SL rail bridge would remain on existing alignment.</t>
  </si>
  <si>
    <t>Replace MB on existing alignment with a mid level movable (50’ vertical clearance) span to reduce the number of openings. Rehabilitate SL on existing alignment with existing clearances.</t>
  </si>
  <si>
    <t>Replace MB on new alignment either immediately upstream or downstream with similar navigational channel clearances. Replace SL on new alignment immediately upstream with wider lift span opening to improve vessel passage.</t>
  </si>
  <si>
    <t>Replace MB on existing alignment with a mid level movable (50’ vertical clearance) span to reduce the number of openings. Replace SL on new alignment immediately upstream with wider lift span opening to improve vessel passage.</t>
  </si>
  <si>
    <t>MB closed and removed. Bridge between Downtown Kittery and Badgers Island would remain open. SL closed to vehicles and deck removed but rail would remain. A new high level (150’ clearance) bridge would be constructed between MB &amp; SL.</t>
  </si>
  <si>
    <t>MB &amp; SL closed to vehicles and removed. Bridge between Downtown Kittery and Badgers Island would remain open. SL rail would remain. A new mid (50’ clearance) or low level (19’ clearance) bridge would be constructed between Memorial and Long Bridges. New bridge would have “wings” on the Kittery side of the river to connect to both Route 1 and Route 1 Bypass and would connect to Market Street on the Portsmouth side.</t>
  </si>
  <si>
    <t>MB &amp; SL closed and removed, but SL rail bridge to remain. Bridge between Downtown Kittery and Badgers Island would remain open. A new vehicle only tunnel constructed between MB &amp; SL.</t>
  </si>
  <si>
    <t>MB &amp; SL closed and removed, but SL rrail bridge to remain. Bridge between Downtown Kittery and Badgers Island would remain open. A new high speed ferry service would be established between Kittery and Portsmouth.</t>
  </si>
  <si>
    <t>Rehabilitate MB on existing alignment, with existing clearances. Replace SL superstructure on existing alignment with existing clearances.</t>
  </si>
  <si>
    <t>Rehabilitate MB on existing alignment, with existing clearances. Replace SL on new alignment with a fixed span (135' vertical clearance). Exisitng SL rail would remain on current alignment.</t>
  </si>
  <si>
    <t>Rehabilitate MB on existing alignment, with existing clearances. Close SL to traffic. Rail portion of SL would remain.</t>
  </si>
  <si>
    <t>Replace MB superstructure on existing alignment with similar clearances. Rehabilitate SL on existing alignment with similar clearances.</t>
  </si>
  <si>
    <t xml:space="preserve">Replace MB and SL superstructures, both on existing alignment with similar navigational channel clearances. </t>
  </si>
  <si>
    <t>Replace MB superstructure on existing alignment with similar navigational channel clearances. Replace SL on new alignment with a fixed span (135' vertical clearance) for vehicles only. Existing SL rail bridge would remain.</t>
  </si>
  <si>
    <r>
      <t>Alternative #1A (NA1A).</t>
    </r>
    <r>
      <rPr>
        <sz val="10"/>
        <rFont val="Interstate-Light"/>
        <family val="0"/>
      </rPr>
      <t xml:space="preserve">  Same as Alternative #1 above, but with a new mid (50’ clearance) or low level (19’ clearance) bridge would be constructed between Memorial and Long Bridges. Rail remains on Sarah Long. New bridge would have “wings” on the Kittery side of the river to connect to both Route 1 and Route 1 Bypass and would connect to Market Street on the Portsmouth side.</t>
    </r>
  </si>
  <si>
    <r>
      <t>Alternative #2 (NA2)</t>
    </r>
    <r>
      <rPr>
        <sz val="10"/>
        <rFont val="Interstate-Light"/>
        <family val="0"/>
      </rPr>
      <t>.  Same as Alternative #1, but with new vehicle only tunnel constructed between Memorial and Long bridges at most logical location to minimize impacts but make necessary connections.  Rail remains on Sarah Long. Tunnel data from previous Portsmouth Memorial Bridge study will be utilized to fullest extent for this alternative</t>
    </r>
  </si>
  <si>
    <r>
      <t>Alternative #3 (NA3).</t>
    </r>
    <r>
      <rPr>
        <sz val="10"/>
        <rFont val="Interstate-Light"/>
        <family val="0"/>
      </rPr>
      <t xml:space="preserve">  Same as Alternative #1, but with new high speed ferry service between Kittery and Portsmouth at most logical location to minimize impacts but make necessary connections.  Rail remains on Sarah Long. Capacity of ferry service will need to be determined to evaluate traffic and mobility.</t>
    </r>
  </si>
  <si>
    <t>Description</t>
  </si>
  <si>
    <t>Fatal Flaw Elimination</t>
  </si>
  <si>
    <t>Round 1</t>
  </si>
  <si>
    <t>Round 2</t>
  </si>
  <si>
    <t>Round 3</t>
  </si>
  <si>
    <t>MB closed &amp; lift span removed. The bridge between Downtown Kittery and Badgers Islands would remain open. The Albacore Connector would be open between Market Street and Route 1 Bypass and allow all movements. Sarah Long bridge would remain open but with greater weight restriction.</t>
  </si>
  <si>
    <t xml:space="preserve">Rehabilitate MB &amp; SL on existing alignment, with existing clearances.  </t>
  </si>
  <si>
    <t>Replace MB on existing alignment with a fixed span (150’ clearance).  Existing bridge between Downtown Kittery and Badgers Island would need to remain. Rehab SL on existing alignment with existing clearances.</t>
  </si>
  <si>
    <t xml:space="preserve">Replace MB on existing alignment with a fixed span (150’ clearance).  Existing bridge between Downtown Kittery and Badgers Island would need to remain. Replace SL on existing alignment with existing clearances. </t>
  </si>
  <si>
    <t>ME-NH Connections Study</t>
  </si>
  <si>
    <t>Summary of Alternatives</t>
  </si>
  <si>
    <t>ID No.</t>
  </si>
  <si>
    <t>No Build</t>
  </si>
  <si>
    <r>
      <t>Sarah Long Bridge #3A (SL3A).</t>
    </r>
    <r>
      <rPr>
        <sz val="10"/>
        <rFont val="Interstate-Light"/>
        <family val="0"/>
      </rPr>
      <t xml:space="preserve"> Replace vertical lift bridge on new alignment immediately upstream with a mid level moveable (50’ vertical clearance) to reduce the number of openings and greater lift span opening to opening to improve vessel passage. Existing Sarah Long Bridge with rail only would need to remain.</t>
    </r>
  </si>
  <si>
    <r>
      <t>Sarah Long Bridge #3 (SL3).</t>
    </r>
    <r>
      <rPr>
        <sz val="10"/>
        <rFont val="Interstate-Light"/>
        <family val="0"/>
      </rPr>
      <t xml:space="preserve">  Replace vertical lift bridge on existing alignment with a mid level moveable (50’ vertical clearance) to reduce the number of openings and greater lift span opening to improve vessel passage.</t>
    </r>
  </si>
  <si>
    <r>
      <t>Sarah Long Bridge #4 (SL4).</t>
    </r>
    <r>
      <rPr>
        <sz val="10"/>
        <rFont val="Interstate-Light"/>
        <family val="0"/>
      </rPr>
      <t xml:space="preserve">  Replace vertical lift bridge on new alignment with a fixed span (135’ clearance) for vehicle only.  Existing Sarah Long Bridge with rail only would need to remain.</t>
    </r>
  </si>
  <si>
    <r>
      <t>Sarah Long Bridge #5 (SL5).</t>
    </r>
    <r>
      <rPr>
        <sz val="10"/>
        <rFont val="Interstate-Light"/>
        <family val="0"/>
      </rPr>
      <t xml:space="preserve"> Existing Sarah Long Bridge would be closed to all vehicle traffic (remove deck).  Rail portion of Lift Bridge would need to remain.</t>
    </r>
  </si>
  <si>
    <r>
      <t>No Build.</t>
    </r>
    <r>
      <rPr>
        <sz val="10"/>
        <rFont val="Interstate-Light"/>
        <family val="0"/>
      </rPr>
      <t xml:space="preserve">  Memorial Bridge closed (no vehicles, bikes, or peds) and lift span removed.  The bridge between Downtown Kittery and Badgers Islands would remain open.  The Albacore Connector would be open between Market Street and Route 1 Bypass and allow all movements. Sarah Long bridge would remain open but with greater weight restriction.</t>
    </r>
  </si>
  <si>
    <r>
      <t>Alternative #1 (NA1).</t>
    </r>
    <r>
      <rPr>
        <sz val="10"/>
        <rFont val="Interstate-Light"/>
        <family val="0"/>
      </rPr>
      <t xml:space="preserve">  Memorial Bridge would be closed and removed.  Bridge between Downtown Kittery and Badgers Island would remain open.  Sarah Long Bridge would be closed to vehicular traffic, but would be rehabilitated to remain open to rail.  A new high level (150’ clearance) bridge would be constructed between Memorial and Long Bridges at most logical location to minimize impacts but make necessary connections.</t>
    </r>
  </si>
  <si>
    <r>
      <t xml:space="preserve">Memorial Bridge #1 (MB1). </t>
    </r>
    <r>
      <rPr>
        <sz val="10"/>
        <rFont val="Interstate-Light"/>
        <family val="0"/>
      </rPr>
      <t>Rehabilitate vertical lift bridge on existing alignment, with existing clearances (Prior Design plans to be modified based on BICA results).</t>
    </r>
  </si>
  <si>
    <r>
      <t>Memorial Bridge #2 (MB2).</t>
    </r>
    <r>
      <rPr>
        <sz val="10"/>
        <rFont val="Interstate-Light"/>
        <family val="0"/>
      </rPr>
      <t xml:space="preserve">  Replace superstructure of vertical lift bridge on existing alignment with similar navigational channel clearances (keep existing foundations).</t>
    </r>
  </si>
  <si>
    <r>
      <t xml:space="preserve">Memorial Bridge #2A (MB2A). </t>
    </r>
    <r>
      <rPr>
        <sz val="10"/>
        <rFont val="Interstate-Light"/>
        <family val="0"/>
      </rPr>
      <t xml:space="preserve">  Replace vertical lift bridge on new alignment either immediately upstream or downstream with similar navigational channel clearances.</t>
    </r>
  </si>
  <si>
    <r>
      <t>Memorial Bridge #3 (MB3).</t>
    </r>
    <r>
      <rPr>
        <sz val="10"/>
        <rFont val="Interstate-Light"/>
        <family val="0"/>
      </rPr>
      <t xml:space="preserve"> Replace vertical lift bridge on existing alignment with a mid level moveable (50’ vertical clearance) to reduce the number of openings.</t>
    </r>
  </si>
  <si>
    <r>
      <t xml:space="preserve">Memorial Bridge #3A (MB3A). </t>
    </r>
    <r>
      <rPr>
        <sz val="10"/>
        <rFont val="Interstate-Light"/>
        <family val="0"/>
      </rPr>
      <t xml:space="preserve"> Replace vertical lift bridge on new alignment either immediately upstream or downstream with a mid level moveable (50’ vertical clearance) to reduce the number of openings.</t>
    </r>
  </si>
  <si>
    <r>
      <t>Memorial Bridge #4 (MB4).</t>
    </r>
    <r>
      <rPr>
        <sz val="10"/>
        <rFont val="Interstate-Light"/>
        <family val="0"/>
      </rPr>
      <t xml:space="preserve">  Replace vertical lift bridge on existing alignment with a fixed span (150’ clearance).  Existing bridge between Downtown Kittery and Badgers Island would need to remain.</t>
    </r>
  </si>
  <si>
    <r>
      <t>Memorial Bridge #5 (MB5).</t>
    </r>
    <r>
      <rPr>
        <sz val="10"/>
        <rFont val="Interstate-Light"/>
        <family val="0"/>
      </rPr>
      <t xml:space="preserve"> Close the lift bridge to all traffic and remove</t>
    </r>
  </si>
  <si>
    <r>
      <t xml:space="preserve">Memorial Bridge #6 (MB6). </t>
    </r>
    <r>
      <rPr>
        <sz val="10"/>
        <rFont val="Interstate-Light"/>
        <family val="0"/>
      </rPr>
      <t xml:space="preserve">  Replace vertical lift bridge on existing alignment with a pedestrian and bicycle only lift bridge with similar navigational clearances</t>
    </r>
  </si>
  <si>
    <r>
      <t xml:space="preserve">Sarah Long Bridge #1 (SL1). </t>
    </r>
    <r>
      <rPr>
        <sz val="10"/>
        <rFont val="Interstate-Light"/>
        <family val="0"/>
      </rPr>
      <t>Rehabilitate vertical lift bridge on existing alignment, with existing clearances.</t>
    </r>
  </si>
  <si>
    <r>
      <t>Sarah Long Bridge #2 (SL2).</t>
    </r>
    <r>
      <rPr>
        <sz val="10"/>
        <rFont val="Interstate-Light"/>
        <family val="0"/>
      </rPr>
      <t xml:space="preserve">  Replace superstructure of existing vertical lift bridge on existing alignment with existing clearances (same substructure).</t>
    </r>
  </si>
  <si>
    <r>
      <t>Sarah Long Bridge #2A (SL2A).</t>
    </r>
    <r>
      <rPr>
        <sz val="10"/>
        <rFont val="Interstate-Light"/>
        <family val="0"/>
      </rPr>
      <t xml:space="preserve">  Replace vertical lift bridge on new alignment immediately upstream with greater lift span opening to improve vessel passage.</t>
    </r>
  </si>
  <si>
    <t>Rehabilitate MB on existing alignment, with existing clearances. Replace SL on existing alignment with a mid-level (50' vertical clearance), movable bridge and wider lift span opening to improve vessel passage.</t>
  </si>
  <si>
    <t>Rehabilitate MB on existing alignment, with existing clearances. Replace SL on new alignment immediately upstream with a mid-level (50' vertical clearance) movable bridge and wider span opening to improve vessel passage. Existing SL rail would remain on current alignment.</t>
  </si>
  <si>
    <t>Replace MB superstructure on existing alignment with similar navigational channel clearances. Replace SL on new alignment immediately upstream with wider lift span opening to improve vessel passage.</t>
  </si>
  <si>
    <t>Replace MB superstructure on existing alignment with similar navigational channel clearances. Replace SL on existing alignment with mid-level (50' vertical clearance) movable span to reduce number of bridge openings and wider span opening to improve vessel passage.</t>
  </si>
  <si>
    <t>Replace MB on new alignment either immediately upstream or downstream with similar navigational channel clearances. Replace SL on exisiting alignment with a mid-level (50' vertical clearance) span to reduce the number of openings and wider lift span opening to improve vessel clearance.</t>
  </si>
  <si>
    <t>Replace MB on existing alignment with a mid level movable (50’ vertical clearance) span to reduce the number of openings. Replace SL on existing alignment with existing clearances.</t>
  </si>
  <si>
    <t>Replace MB on existing alignment with a mid level movable (50’ vertical clearance) to reduce the number of openings and replace SL on new alignment with fixed span (135' vertical clearance) for vehicles only. Existing SL rail bridge would remain on existing alignment.</t>
  </si>
  <si>
    <t>Replace MB on new alignment either immediately upstream or downstream with a mid level movable (50’ vertical clearance) span to reduce the number of openings. Rehabilitate SL on exisitng alignment with existing clearances.</t>
  </si>
  <si>
    <t>Replace MB on existing alignment with a fixed span (150’ clearance). Existing bridge between Downtown Kittery and Badgers Island would remain. Replace SL on existing alignment with mid-level (50' vertical clearance) movable bridge to reduce the number of bridge openings and wider lift span opening to improve vessel passage.</t>
  </si>
  <si>
    <t>Replace MB on existing alignment with a fixed span (150’ clearance). Existing bridge between Downtown Kittery and Badgers Island would remain. Replace SL on new allignment immediately upstream with a mid-level (50' vertical clearance) movable span to reduce the number of bridge openings and wider span opening to improve vessel clearance.</t>
  </si>
  <si>
    <t>Replace MB on existing alignment with a fixed span (150’ clearance). Existing bridge between Downtown Kittery and Badgers Island would remain. Replace SL on new alignment with fixed span (150' clearance) for vehicles only. Existing SL rail bridge would remain on existing alignment.</t>
  </si>
  <si>
    <t>Replace MB on existing alignment with a fixed span (150’ clearance). Existing bridge between Downtown Kittery and Badgers Island would remain. Close SL to vehicle traffic (remove deck). Existing SL rail bridge would remain on existing alignment.</t>
  </si>
  <si>
    <t>Close MB to all traffic and remove. Rehabilitate SL on existing alignment with existing clearances.</t>
  </si>
  <si>
    <t>Close MB and SL to all traffic. Existing SL rail bridge would remain on existing alignment.</t>
  </si>
  <si>
    <t>Replace MB on existing alignment with a pedestrian and bicycle only lift bridge with similar navigational clearances. Rehabilitate SL on existing alignment with existing clearances.</t>
  </si>
  <si>
    <t>Replace MB on existing alignment with a pedestrian and bicycle only lift bridge with similar navigational clearances. Close SL and remove deck. Existing SL rail bridge would remain on existing alignment.</t>
  </si>
  <si>
    <t>Rehabilitate MB on existing alignment, with existing clearances. Replace SL on new alignment immediately upstream with wider lift span opening to improve vessel passage.</t>
  </si>
  <si>
    <t>Replace MB on existing alignment with a mid level movable (50’ vertical clearance) span to reduce the number of openings. Close SL to traffic (remove deck). Existing SL rail bridge would remain on existing alignment.</t>
  </si>
  <si>
    <t>Replace MB on new alignment either immediately upstream or downstream with a mid level movable (50’ vertical clearance) span to reduce the number of openings. Replace SL on existing alignment with existing clearances.</t>
  </si>
  <si>
    <t>Replace MB on new alignment either immediately upstream or downstream with a mid level movable (50’ vertical clearance) span to reduce the number of openings. Replace SL on new alignment immediately upstream with wider lift span opening to improve vessel passage.</t>
  </si>
  <si>
    <t>Replace MB on new alignment either immediately upstream or downstream with a mid level movable (50’ vertical clearance) span to reduce the number of openings. Replace SL on existing alignment with a mid-level (50' vertical clearance) movable bridge to reduce the number of openings and wider lift span opening to improve vessel passage.</t>
  </si>
  <si>
    <t>Replace MB on new alignment either immediately upstream or downstream with a mid level movable (50’ vertical clearance) span to reduce the number of openings. Replace SL on new alignment with fixed span (135' vertical clearance) for vehicles only. Existing SL rail bridge would remain on existing alignment.</t>
  </si>
  <si>
    <t>Replace MB on new alignment either immediately upstream or downstream with a mid level movable (50’ vertical clearance) sapn to reduce the number of openings. Close SL to all vehicle traffic (remove deck). Existing SL rail bridge would remain on existing alignment.</t>
  </si>
  <si>
    <t>Replace MB on existing alignment with a fixed span (150’ clearance). Existing bridge between Downtown Kittery and Badgers Island would remain. Replace SL on new alignment immediately upstream with wider lift span opening to improve vessel passage.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</si>
</sst>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0"/>
      <name val="Arial"/>
      <family val="2"/>
    </font>
    <font>
      <sz val="8"/>
      <name val="Arial"/>
      <family val="0"/>
    </font>
    <font>
      <b/>
      <i/>
      <sz val="10"/>
      <name val="Interstate-Light"/>
      <family val="0"/>
    </font>
    <font>
      <sz val="10"/>
      <name val="Interstate-Light"/>
      <family val="0"/>
    </font>
    <font>
      <b/>
      <sz val="10"/>
      <name val="Arial"/>
      <family val="2"/>
    </font>
    <font>
      <b/>
      <u val="single"/>
      <sz val="10"/>
      <name val="Arial"/>
      <family val="2"/>
    </font>
    <font>
      <b/>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b/>
      <u val="single"/>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42">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2" fillId="0" borderId="0" xfId="0" applyFont="1" applyAlignment="1">
      <alignment horizontal="left" vertical="center" wrapText="1"/>
    </xf>
    <xf numFmtId="0" fontId="0" fillId="0" borderId="0" xfId="0" applyBorder="1" applyAlignment="1">
      <alignment/>
    </xf>
    <xf numFmtId="0" fontId="4" fillId="0" borderId="10" xfId="0" applyFont="1" applyBorder="1" applyAlignment="1">
      <alignment horizontal="center" vertical="center" wrapText="1"/>
    </xf>
    <xf numFmtId="0" fontId="0" fillId="0" borderId="10" xfId="0" applyFont="1" applyBorder="1" applyAlignment="1">
      <alignment wrapText="1"/>
    </xf>
    <xf numFmtId="0" fontId="0" fillId="0" borderId="10" xfId="0" applyFont="1" applyBorder="1" applyAlignment="1">
      <alignment horizontal="left" vertical="center" wrapText="1"/>
    </xf>
    <xf numFmtId="0" fontId="0" fillId="10" borderId="10" xfId="0" applyFill="1" applyBorder="1" applyAlignment="1">
      <alignment/>
    </xf>
    <xf numFmtId="0" fontId="0" fillId="0" borderId="0" xfId="0" applyFill="1" applyAlignment="1">
      <alignment wrapText="1"/>
    </xf>
    <xf numFmtId="0" fontId="0" fillId="17" borderId="10" xfId="0" applyFill="1" applyBorder="1" applyAlignment="1">
      <alignment/>
    </xf>
    <xf numFmtId="0" fontId="0" fillId="24" borderId="10" xfId="0" applyFill="1" applyBorder="1" applyAlignment="1">
      <alignment/>
    </xf>
    <xf numFmtId="0" fontId="4" fillId="0" borderId="0" xfId="0" applyFont="1" applyAlignment="1">
      <alignment/>
    </xf>
    <xf numFmtId="0" fontId="5" fillId="0" borderId="0" xfId="0" applyFont="1" applyAlignment="1">
      <alignment/>
    </xf>
    <xf numFmtId="0" fontId="2" fillId="0" borderId="0" xfId="0" applyFont="1" applyAlignment="1">
      <alignment/>
    </xf>
    <xf numFmtId="0" fontId="4" fillId="0" borderId="0" xfId="0" applyFont="1" applyAlignment="1">
      <alignment horizontal="center" vertical="center" wrapText="1"/>
    </xf>
    <xf numFmtId="0" fontId="6" fillId="0" borderId="0" xfId="0" applyFont="1" applyBorder="1" applyAlignment="1">
      <alignment horizontal="right" vertical="center" wrapText="1"/>
    </xf>
    <xf numFmtId="0" fontId="0" fillId="24" borderId="10" xfId="0" applyFill="1" applyBorder="1" applyAlignment="1">
      <alignment/>
    </xf>
    <xf numFmtId="0" fontId="0" fillId="17" borderId="10" xfId="0" applyFill="1" applyBorder="1" applyAlignment="1">
      <alignment/>
    </xf>
    <xf numFmtId="0" fontId="6" fillId="0" borderId="0" xfId="0" applyFont="1" applyBorder="1" applyAlignment="1">
      <alignment horizontal="center" vertical="center"/>
    </xf>
    <xf numFmtId="0" fontId="0" fillId="10" borderId="10" xfId="0" applyFill="1" applyBorder="1" applyAlignment="1">
      <alignment/>
    </xf>
    <xf numFmtId="0" fontId="0" fillId="0" borderId="10" xfId="0" applyFont="1" applyBorder="1" applyAlignment="1">
      <alignment horizontal="center" vertical="center"/>
    </xf>
    <xf numFmtId="0" fontId="0" fillId="0" borderId="10" xfId="0" applyFill="1"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24" fillId="0" borderId="0" xfId="0" applyFont="1" applyBorder="1" applyAlignment="1">
      <alignment horizontal="center" vertical="center"/>
    </xf>
    <xf numFmtId="0" fontId="6" fillId="17" borderId="0" xfId="0" applyFont="1" applyFill="1" applyBorder="1" applyAlignment="1">
      <alignment horizontal="center" vertical="center"/>
    </xf>
    <xf numFmtId="0" fontId="6" fillId="24" borderId="0" xfId="0" applyFont="1" applyFill="1" applyBorder="1" applyAlignment="1">
      <alignment horizontal="center" vertical="center"/>
    </xf>
    <xf numFmtId="0" fontId="6" fillId="10" borderId="0" xfId="0" applyFont="1" applyFill="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horizontal="center" vertical="center"/>
    </xf>
    <xf numFmtId="0" fontId="4" fillId="0" borderId="0" xfId="0" applyFont="1" applyBorder="1" applyAlignment="1">
      <alignment wrapText="1"/>
    </xf>
    <xf numFmtId="0" fontId="4" fillId="0" borderId="0" xfId="0" applyFont="1" applyBorder="1" applyAlignment="1">
      <alignment/>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36"/>
  <sheetViews>
    <sheetView tabSelected="1" zoomScalePageLayoutView="0" workbookViewId="0" topLeftCell="A1">
      <pane ySplit="2" topLeftCell="BM62" activePane="bottomLeft" state="frozen"/>
      <selection pane="topLeft" activeCell="A1" sqref="A1"/>
      <selection pane="bottomLeft" activeCell="C74" sqref="C74"/>
    </sheetView>
  </sheetViews>
  <sheetFormatPr defaultColWidth="11.421875" defaultRowHeight="12.75"/>
  <cols>
    <col min="1" max="1" width="5.00390625" style="0" customWidth="1"/>
    <col min="2" max="2" width="13.00390625" style="2" customWidth="1"/>
    <col min="3" max="3" width="91.28125" style="1" customWidth="1"/>
    <col min="4" max="16384" width="8.8515625" style="0" customWidth="1"/>
  </cols>
  <sheetData>
    <row r="1" spans="2:6" ht="12">
      <c r="B1" s="35" t="s">
        <v>122</v>
      </c>
      <c r="C1" s="36"/>
      <c r="D1" s="37"/>
      <c r="E1" s="37"/>
      <c r="F1" s="37"/>
    </row>
    <row r="2" spans="2:6" s="6" customFormat="1" ht="12">
      <c r="B2" s="35" t="s">
        <v>123</v>
      </c>
      <c r="C2" s="37"/>
      <c r="D2" s="37"/>
      <c r="E2" s="37"/>
      <c r="F2" s="37"/>
    </row>
    <row r="4" spans="1:6" s="14" customFormat="1" ht="12">
      <c r="A4" s="38" t="s">
        <v>124</v>
      </c>
      <c r="B4" s="38" t="s">
        <v>24</v>
      </c>
      <c r="C4" s="40" t="s">
        <v>113</v>
      </c>
      <c r="D4" s="39" t="s">
        <v>114</v>
      </c>
      <c r="E4" s="39"/>
      <c r="F4" s="39"/>
    </row>
    <row r="5" spans="1:6" s="17" customFormat="1" ht="12">
      <c r="A5" s="39"/>
      <c r="B5" s="39"/>
      <c r="C5" s="41"/>
      <c r="D5" s="7" t="s">
        <v>115</v>
      </c>
      <c r="E5" s="7" t="s">
        <v>116</v>
      </c>
      <c r="F5" s="7" t="s">
        <v>117</v>
      </c>
    </row>
    <row r="6" spans="1:6" ht="40.5" customHeight="1">
      <c r="A6" s="3">
        <v>1</v>
      </c>
      <c r="B6" s="3" t="s">
        <v>125</v>
      </c>
      <c r="C6" s="8" t="s">
        <v>118</v>
      </c>
      <c r="D6" s="10"/>
      <c r="E6" s="4"/>
      <c r="F6" s="4"/>
    </row>
    <row r="7" spans="1:6" ht="36">
      <c r="A7" s="3">
        <f>A6+1</f>
        <v>2</v>
      </c>
      <c r="B7" s="3" t="s">
        <v>29</v>
      </c>
      <c r="C7" s="8" t="s">
        <v>100</v>
      </c>
      <c r="D7" s="12"/>
      <c r="E7" s="4"/>
      <c r="F7" s="4"/>
    </row>
    <row r="8" spans="1:6" ht="48">
      <c r="A8" s="3">
        <f aca="true" t="shared" si="0" ref="A8:A68">A7+1</f>
        <v>3</v>
      </c>
      <c r="B8" s="3" t="s">
        <v>30</v>
      </c>
      <c r="C8" s="8" t="s">
        <v>101</v>
      </c>
      <c r="D8" s="12"/>
      <c r="E8" s="4"/>
      <c r="F8" s="4"/>
    </row>
    <row r="9" spans="1:6" ht="24">
      <c r="A9" s="3">
        <f t="shared" si="0"/>
        <v>4</v>
      </c>
      <c r="B9" s="3" t="s">
        <v>31</v>
      </c>
      <c r="C9" s="8" t="s">
        <v>102</v>
      </c>
      <c r="D9" s="12"/>
      <c r="E9" s="4"/>
      <c r="F9" s="4"/>
    </row>
    <row r="10" spans="1:6" ht="25.5" customHeight="1">
      <c r="A10" s="3">
        <f t="shared" si="0"/>
        <v>5</v>
      </c>
      <c r="B10" s="3" t="s">
        <v>32</v>
      </c>
      <c r="C10" s="8" t="s">
        <v>103</v>
      </c>
      <c r="D10" s="12"/>
      <c r="E10" s="4"/>
      <c r="F10" s="4"/>
    </row>
    <row r="11" spans="1:6" ht="12">
      <c r="A11" s="3">
        <f t="shared" si="0"/>
        <v>6</v>
      </c>
      <c r="B11" s="3" t="s">
        <v>33</v>
      </c>
      <c r="C11" s="9" t="s">
        <v>119</v>
      </c>
      <c r="D11" s="10"/>
      <c r="E11" s="4"/>
      <c r="F11" s="4"/>
    </row>
    <row r="12" spans="1:6" ht="24">
      <c r="A12" s="3">
        <f t="shared" si="0"/>
        <v>7</v>
      </c>
      <c r="B12" s="3" t="s">
        <v>34</v>
      </c>
      <c r="C12" s="9" t="s">
        <v>104</v>
      </c>
      <c r="D12" s="10"/>
      <c r="E12" s="4"/>
      <c r="F12" s="4"/>
    </row>
    <row r="13" spans="1:6" ht="24">
      <c r="A13" s="3">
        <f t="shared" si="0"/>
        <v>8</v>
      </c>
      <c r="B13" s="3" t="s">
        <v>37</v>
      </c>
      <c r="C13" s="9" t="s">
        <v>159</v>
      </c>
      <c r="D13" s="10"/>
      <c r="E13" s="4"/>
      <c r="F13" s="4"/>
    </row>
    <row r="14" spans="1:6" ht="24">
      <c r="A14" s="3">
        <f t="shared" si="0"/>
        <v>9</v>
      </c>
      <c r="B14" s="3" t="s">
        <v>35</v>
      </c>
      <c r="C14" s="9" t="s">
        <v>143</v>
      </c>
      <c r="D14" s="10"/>
      <c r="E14" s="4"/>
      <c r="F14" s="4"/>
    </row>
    <row r="15" spans="1:6" ht="36">
      <c r="A15" s="3">
        <f t="shared" si="0"/>
        <v>10</v>
      </c>
      <c r="B15" s="3" t="s">
        <v>38</v>
      </c>
      <c r="C15" s="9" t="s">
        <v>144</v>
      </c>
      <c r="D15" s="10"/>
      <c r="E15" s="4"/>
      <c r="F15" s="4"/>
    </row>
    <row r="16" spans="1:6" ht="24">
      <c r="A16" s="3">
        <f t="shared" si="0"/>
        <v>11</v>
      </c>
      <c r="B16" s="3" t="s">
        <v>36</v>
      </c>
      <c r="C16" s="8" t="s">
        <v>105</v>
      </c>
      <c r="D16" s="10"/>
      <c r="E16" s="4"/>
      <c r="F16" s="4"/>
    </row>
    <row r="17" spans="1:6" ht="24">
      <c r="A17" s="3">
        <f t="shared" si="0"/>
        <v>12</v>
      </c>
      <c r="B17" s="3" t="s">
        <v>39</v>
      </c>
      <c r="C17" s="8" t="s">
        <v>106</v>
      </c>
      <c r="D17" s="12"/>
      <c r="E17" s="4"/>
      <c r="F17" s="4"/>
    </row>
    <row r="18" spans="1:6" ht="24">
      <c r="A18" s="3">
        <f t="shared" si="0"/>
        <v>13</v>
      </c>
      <c r="B18" s="3" t="s">
        <v>40</v>
      </c>
      <c r="C18" s="9" t="s">
        <v>107</v>
      </c>
      <c r="D18" s="10"/>
      <c r="E18" s="4"/>
      <c r="F18" s="4"/>
    </row>
    <row r="19" spans="1:6" ht="12">
      <c r="A19" s="3">
        <f t="shared" si="0"/>
        <v>14</v>
      </c>
      <c r="B19" s="3" t="s">
        <v>41</v>
      </c>
      <c r="C19" s="9" t="s">
        <v>108</v>
      </c>
      <c r="D19" s="10"/>
      <c r="E19" s="4"/>
      <c r="F19" s="4"/>
    </row>
    <row r="20" spans="1:6" ht="24">
      <c r="A20" s="3">
        <f t="shared" si="0"/>
        <v>15</v>
      </c>
      <c r="B20" s="3" t="s">
        <v>42</v>
      </c>
      <c r="C20" s="9" t="s">
        <v>145</v>
      </c>
      <c r="D20" s="10"/>
      <c r="E20" s="4"/>
      <c r="F20" s="4"/>
    </row>
    <row r="21" spans="1:6" ht="36">
      <c r="A21" s="3">
        <f t="shared" si="0"/>
        <v>16</v>
      </c>
      <c r="B21" s="3" t="s">
        <v>43</v>
      </c>
      <c r="C21" s="8" t="s">
        <v>146</v>
      </c>
      <c r="D21" s="10"/>
      <c r="E21" s="4"/>
      <c r="F21" s="4"/>
    </row>
    <row r="22" spans="1:6" ht="36">
      <c r="A22" s="3">
        <f t="shared" si="0"/>
        <v>17</v>
      </c>
      <c r="B22" s="3" t="s">
        <v>44</v>
      </c>
      <c r="C22" s="8" t="s">
        <v>26</v>
      </c>
      <c r="D22" s="10"/>
      <c r="E22" s="4"/>
      <c r="F22" s="4"/>
    </row>
    <row r="23" spans="1:6" ht="24">
      <c r="A23" s="3">
        <f t="shared" si="0"/>
        <v>18</v>
      </c>
      <c r="B23" s="3" t="s">
        <v>45</v>
      </c>
      <c r="C23" s="9" t="s">
        <v>109</v>
      </c>
      <c r="D23" s="10"/>
      <c r="E23" s="4"/>
      <c r="F23" s="4"/>
    </row>
    <row r="24" spans="1:6" ht="24">
      <c r="A24" s="3">
        <f t="shared" si="0"/>
        <v>19</v>
      </c>
      <c r="B24" s="3" t="s">
        <v>46</v>
      </c>
      <c r="C24" s="8" t="s">
        <v>91</v>
      </c>
      <c r="D24" s="20"/>
      <c r="E24" s="4"/>
      <c r="F24" s="4"/>
    </row>
    <row r="25" spans="1:6" ht="24">
      <c r="A25" s="3">
        <f t="shared" si="0"/>
        <v>20</v>
      </c>
      <c r="B25" s="3" t="s">
        <v>47</v>
      </c>
      <c r="C25" s="9" t="s">
        <v>92</v>
      </c>
      <c r="D25" s="19"/>
      <c r="E25" s="4"/>
      <c r="F25" s="4"/>
    </row>
    <row r="26" spans="1:6" ht="24">
      <c r="A26" s="3">
        <f t="shared" si="0"/>
        <v>21</v>
      </c>
      <c r="B26" s="3" t="s">
        <v>49</v>
      </c>
      <c r="C26" s="8" t="s">
        <v>93</v>
      </c>
      <c r="D26" s="13"/>
      <c r="E26" s="4"/>
      <c r="F26" s="4"/>
    </row>
    <row r="27" spans="1:6" ht="36">
      <c r="A27" s="3">
        <f t="shared" si="0"/>
        <v>22</v>
      </c>
      <c r="B27" s="3" t="s">
        <v>48</v>
      </c>
      <c r="C27" s="8" t="s">
        <v>98</v>
      </c>
      <c r="D27" s="13"/>
      <c r="E27" s="4"/>
      <c r="F27" s="4"/>
    </row>
    <row r="28" spans="1:6" ht="36">
      <c r="A28" s="3">
        <f t="shared" si="0"/>
        <v>23</v>
      </c>
      <c r="B28" s="3" t="s">
        <v>50</v>
      </c>
      <c r="C28" s="8" t="s">
        <v>147</v>
      </c>
      <c r="D28" s="13"/>
      <c r="E28" s="4"/>
      <c r="F28" s="4"/>
    </row>
    <row r="29" spans="1:6" ht="36">
      <c r="A29" s="3">
        <f t="shared" si="0"/>
        <v>24</v>
      </c>
      <c r="B29" s="3" t="s">
        <v>51</v>
      </c>
      <c r="C29" s="8" t="s">
        <v>94</v>
      </c>
      <c r="D29" s="13"/>
      <c r="E29" s="4"/>
      <c r="F29" s="4"/>
    </row>
    <row r="30" spans="1:6" ht="36">
      <c r="A30" s="3">
        <f t="shared" si="0"/>
        <v>25</v>
      </c>
      <c r="B30" s="3" t="s">
        <v>52</v>
      </c>
      <c r="C30" s="8" t="s">
        <v>96</v>
      </c>
      <c r="D30" s="13"/>
      <c r="E30" s="4"/>
      <c r="F30" s="4"/>
    </row>
    <row r="31" spans="1:6" ht="24">
      <c r="A31" s="3">
        <f t="shared" si="0"/>
        <v>26</v>
      </c>
      <c r="B31" s="3" t="s">
        <v>53</v>
      </c>
      <c r="C31" s="8" t="s">
        <v>95</v>
      </c>
      <c r="D31" s="12"/>
      <c r="E31" s="4"/>
      <c r="F31" s="4"/>
    </row>
    <row r="32" spans="1:6" ht="24">
      <c r="A32" s="3">
        <f t="shared" si="0"/>
        <v>27</v>
      </c>
      <c r="B32" s="3" t="s">
        <v>54</v>
      </c>
      <c r="C32" s="9" t="s">
        <v>97</v>
      </c>
      <c r="D32" s="12"/>
      <c r="E32" s="4"/>
      <c r="F32" s="4"/>
    </row>
    <row r="33" spans="1:6" ht="24">
      <c r="A33" s="3">
        <f t="shared" si="0"/>
        <v>28</v>
      </c>
      <c r="B33" s="3" t="s">
        <v>55</v>
      </c>
      <c r="C33" s="8" t="s">
        <v>148</v>
      </c>
      <c r="D33" s="12"/>
      <c r="E33" s="4"/>
      <c r="F33" s="4"/>
    </row>
    <row r="34" spans="1:6" ht="36">
      <c r="A34" s="3">
        <f t="shared" si="0"/>
        <v>29</v>
      </c>
      <c r="B34" s="3" t="s">
        <v>56</v>
      </c>
      <c r="C34" s="8" t="s">
        <v>99</v>
      </c>
      <c r="D34" s="12"/>
      <c r="E34" s="4"/>
      <c r="F34" s="4"/>
    </row>
    <row r="35" spans="1:6" ht="36">
      <c r="A35" s="3">
        <f t="shared" si="0"/>
        <v>30</v>
      </c>
      <c r="B35" s="2" t="s">
        <v>60</v>
      </c>
      <c r="C35" s="8" t="s">
        <v>27</v>
      </c>
      <c r="D35" s="12"/>
      <c r="E35" s="4"/>
      <c r="F35" s="4"/>
    </row>
    <row r="36" spans="1:6" ht="36">
      <c r="A36" s="3">
        <f t="shared" si="0"/>
        <v>31</v>
      </c>
      <c r="B36" s="3" t="s">
        <v>57</v>
      </c>
      <c r="C36" s="8" t="s">
        <v>28</v>
      </c>
      <c r="D36" s="12"/>
      <c r="E36" s="4"/>
      <c r="F36" s="4"/>
    </row>
    <row r="37" spans="1:6" ht="36">
      <c r="A37" s="3">
        <f t="shared" si="0"/>
        <v>32</v>
      </c>
      <c r="B37" s="3" t="s">
        <v>58</v>
      </c>
      <c r="C37" s="8" t="s">
        <v>149</v>
      </c>
      <c r="D37" s="12"/>
      <c r="E37" s="4"/>
      <c r="F37" s="4"/>
    </row>
    <row r="38" spans="1:6" ht="24">
      <c r="A38" s="3">
        <f t="shared" si="0"/>
        <v>33</v>
      </c>
      <c r="B38" s="3" t="s">
        <v>59</v>
      </c>
      <c r="C38" s="8" t="s">
        <v>160</v>
      </c>
      <c r="D38" s="12"/>
      <c r="E38" s="4"/>
      <c r="F38" s="4"/>
    </row>
    <row r="39" spans="1:6" ht="36">
      <c r="A39" s="3">
        <f t="shared" si="0"/>
        <v>34</v>
      </c>
      <c r="B39" s="3" t="s">
        <v>61</v>
      </c>
      <c r="C39" s="8" t="s">
        <v>150</v>
      </c>
      <c r="D39" s="12"/>
      <c r="E39" s="4"/>
      <c r="F39" s="4"/>
    </row>
    <row r="40" spans="1:6" ht="24">
      <c r="A40" s="3">
        <f t="shared" si="0"/>
        <v>35</v>
      </c>
      <c r="B40" s="3" t="s">
        <v>62</v>
      </c>
      <c r="C40" s="8" t="s">
        <v>161</v>
      </c>
      <c r="D40" s="12"/>
      <c r="E40" s="4"/>
      <c r="F40" s="4"/>
    </row>
    <row r="41" spans="1:6" ht="36">
      <c r="A41" s="3">
        <f t="shared" si="0"/>
        <v>36</v>
      </c>
      <c r="B41" s="3" t="s">
        <v>63</v>
      </c>
      <c r="C41" s="8" t="s">
        <v>162</v>
      </c>
      <c r="D41" s="12"/>
      <c r="E41" s="4"/>
      <c r="F41" s="4"/>
    </row>
    <row r="42" spans="1:6" ht="51" customHeight="1">
      <c r="A42" s="3">
        <f t="shared" si="0"/>
        <v>37</v>
      </c>
      <c r="B42" s="3" t="s">
        <v>64</v>
      </c>
      <c r="C42" s="8" t="s">
        <v>163</v>
      </c>
      <c r="D42" s="12"/>
      <c r="E42" s="4"/>
      <c r="F42" s="4"/>
    </row>
    <row r="43" spans="1:6" ht="48">
      <c r="A43" s="3">
        <f t="shared" si="0"/>
        <v>38</v>
      </c>
      <c r="B43" s="3" t="s">
        <v>65</v>
      </c>
      <c r="C43" s="8" t="s">
        <v>10</v>
      </c>
      <c r="D43" s="12"/>
      <c r="E43" s="4"/>
      <c r="F43" s="4"/>
    </row>
    <row r="44" spans="1:6" ht="36">
      <c r="A44" s="3">
        <f t="shared" si="0"/>
        <v>39</v>
      </c>
      <c r="B44" s="3" t="s">
        <v>66</v>
      </c>
      <c r="C44" s="8" t="s">
        <v>164</v>
      </c>
      <c r="D44" s="12"/>
      <c r="E44" s="4"/>
      <c r="F44" s="4"/>
    </row>
    <row r="45" spans="1:6" ht="36">
      <c r="A45" s="3">
        <f t="shared" si="0"/>
        <v>40</v>
      </c>
      <c r="B45" s="3" t="s">
        <v>67</v>
      </c>
      <c r="C45" s="8" t="s">
        <v>165</v>
      </c>
      <c r="D45" s="12"/>
      <c r="E45" s="4"/>
      <c r="F45" s="4"/>
    </row>
    <row r="46" spans="1:6" ht="24">
      <c r="A46" s="3">
        <f t="shared" si="0"/>
        <v>41</v>
      </c>
      <c r="B46" s="3" t="s">
        <v>68</v>
      </c>
      <c r="C46" s="9" t="s">
        <v>120</v>
      </c>
      <c r="D46" s="12"/>
      <c r="E46" s="4"/>
      <c r="F46" s="4"/>
    </row>
    <row r="47" spans="1:6" ht="24">
      <c r="A47" s="3">
        <f t="shared" si="0"/>
        <v>42</v>
      </c>
      <c r="B47" s="3" t="s">
        <v>69</v>
      </c>
      <c r="C47" s="9" t="s">
        <v>121</v>
      </c>
      <c r="D47" s="12"/>
      <c r="E47" s="4"/>
      <c r="F47" s="4"/>
    </row>
    <row r="48" spans="1:6" ht="36">
      <c r="A48" s="3">
        <f t="shared" si="0"/>
        <v>43</v>
      </c>
      <c r="B48" s="3" t="s">
        <v>70</v>
      </c>
      <c r="C48" s="8" t="s">
        <v>166</v>
      </c>
      <c r="D48" s="12"/>
      <c r="E48" s="4"/>
      <c r="F48" s="4"/>
    </row>
    <row r="49" spans="1:6" ht="36">
      <c r="A49" s="3">
        <f t="shared" si="0"/>
        <v>44</v>
      </c>
      <c r="B49" s="3" t="s">
        <v>71</v>
      </c>
      <c r="C49" s="8" t="s">
        <v>151</v>
      </c>
      <c r="D49" s="12"/>
      <c r="E49" s="4"/>
      <c r="F49" s="4"/>
    </row>
    <row r="50" spans="1:6" ht="48">
      <c r="A50" s="3">
        <f t="shared" si="0"/>
        <v>45</v>
      </c>
      <c r="B50" s="3" t="s">
        <v>72</v>
      </c>
      <c r="C50" s="8" t="s">
        <v>152</v>
      </c>
      <c r="D50" s="12"/>
      <c r="E50" s="4"/>
      <c r="F50" s="4"/>
    </row>
    <row r="51" spans="1:6" ht="36">
      <c r="A51" s="3">
        <f t="shared" si="0"/>
        <v>46</v>
      </c>
      <c r="B51" s="3" t="s">
        <v>73</v>
      </c>
      <c r="C51" s="8" t="s">
        <v>153</v>
      </c>
      <c r="D51" s="12"/>
      <c r="E51" s="4"/>
      <c r="F51" s="4"/>
    </row>
    <row r="52" spans="1:6" ht="36">
      <c r="A52" s="3">
        <f t="shared" si="0"/>
        <v>47</v>
      </c>
      <c r="B52" s="3" t="s">
        <v>74</v>
      </c>
      <c r="C52" s="8" t="s">
        <v>154</v>
      </c>
      <c r="D52" s="12"/>
      <c r="E52" s="4"/>
      <c r="F52" s="4"/>
    </row>
    <row r="53" spans="1:6" ht="12">
      <c r="A53" s="3">
        <f t="shared" si="0"/>
        <v>48</v>
      </c>
      <c r="B53" s="3" t="s">
        <v>75</v>
      </c>
      <c r="C53" s="9" t="s">
        <v>155</v>
      </c>
      <c r="D53" s="20"/>
      <c r="E53" s="4"/>
      <c r="F53" s="4"/>
    </row>
    <row r="54" spans="1:6" ht="12">
      <c r="A54" s="3">
        <f t="shared" si="0"/>
        <v>49</v>
      </c>
      <c r="B54" s="3" t="s">
        <v>76</v>
      </c>
      <c r="C54" s="8" t="s">
        <v>11</v>
      </c>
      <c r="D54" s="20"/>
      <c r="E54" s="4"/>
      <c r="F54" s="4"/>
    </row>
    <row r="55" spans="1:6" ht="12">
      <c r="A55" s="3">
        <v>50</v>
      </c>
      <c r="B55" s="23" t="s">
        <v>76</v>
      </c>
      <c r="C55" s="8" t="s">
        <v>2</v>
      </c>
      <c r="D55" s="22"/>
      <c r="E55" s="4"/>
      <c r="F55" s="4"/>
    </row>
    <row r="56" spans="1:6" ht="24">
      <c r="A56" s="3">
        <v>51</v>
      </c>
      <c r="B56" s="3" t="s">
        <v>77</v>
      </c>
      <c r="C56" s="8" t="s">
        <v>12</v>
      </c>
      <c r="D56" s="10"/>
      <c r="E56" s="4"/>
      <c r="F56" s="4"/>
    </row>
    <row r="57" spans="1:6" ht="36">
      <c r="A57" s="3">
        <f t="shared" si="0"/>
        <v>52</v>
      </c>
      <c r="B57" s="3" t="s">
        <v>78</v>
      </c>
      <c r="C57" s="8" t="s">
        <v>13</v>
      </c>
      <c r="D57" s="10"/>
      <c r="E57" s="4"/>
      <c r="F57" s="4"/>
    </row>
    <row r="58" spans="1:6" ht="24">
      <c r="A58" s="3">
        <f t="shared" si="0"/>
        <v>53</v>
      </c>
      <c r="B58" s="3" t="s">
        <v>79</v>
      </c>
      <c r="C58" s="8" t="s">
        <v>14</v>
      </c>
      <c r="D58" s="10"/>
      <c r="E58" s="4"/>
      <c r="F58" s="4"/>
    </row>
    <row r="59" spans="1:6" ht="24">
      <c r="A59" s="3">
        <f t="shared" si="0"/>
        <v>54</v>
      </c>
      <c r="B59" s="3" t="s">
        <v>80</v>
      </c>
      <c r="C59" s="8" t="s">
        <v>15</v>
      </c>
      <c r="D59" s="10"/>
      <c r="E59" s="4"/>
      <c r="F59" s="4"/>
    </row>
    <row r="60" spans="1:6" ht="12">
      <c r="A60" s="3">
        <f t="shared" si="0"/>
        <v>55</v>
      </c>
      <c r="B60" s="3" t="s">
        <v>81</v>
      </c>
      <c r="C60" s="8" t="s">
        <v>156</v>
      </c>
      <c r="D60" s="12"/>
      <c r="E60" s="4"/>
      <c r="F60" s="4"/>
    </row>
    <row r="61" spans="1:6" ht="24">
      <c r="A61" s="3">
        <f t="shared" si="0"/>
        <v>56</v>
      </c>
      <c r="B61" s="3" t="s">
        <v>82</v>
      </c>
      <c r="C61" s="9" t="s">
        <v>157</v>
      </c>
      <c r="D61" s="20"/>
      <c r="E61" s="4"/>
      <c r="F61" s="4"/>
    </row>
    <row r="62" spans="1:6" ht="24">
      <c r="A62" s="3">
        <f t="shared" si="0"/>
        <v>57</v>
      </c>
      <c r="B62" s="3" t="s">
        <v>83</v>
      </c>
      <c r="C62" s="9" t="s">
        <v>16</v>
      </c>
      <c r="D62" s="20"/>
      <c r="E62" s="4"/>
      <c r="F62" s="4"/>
    </row>
    <row r="63" spans="1:6" ht="24">
      <c r="A63" s="3">
        <v>58</v>
      </c>
      <c r="B63" s="23" t="s">
        <v>3</v>
      </c>
      <c r="C63" s="9" t="s">
        <v>4</v>
      </c>
      <c r="D63" s="22"/>
      <c r="E63" s="4"/>
      <c r="F63" s="4"/>
    </row>
    <row r="64" spans="1:6" ht="36">
      <c r="A64" s="3">
        <v>59</v>
      </c>
      <c r="B64" s="3" t="s">
        <v>84</v>
      </c>
      <c r="C64" s="9" t="s">
        <v>17</v>
      </c>
      <c r="D64" s="10"/>
      <c r="E64" s="4"/>
      <c r="F64" s="4"/>
    </row>
    <row r="65" spans="1:6" ht="36">
      <c r="A65" s="3">
        <f t="shared" si="0"/>
        <v>60</v>
      </c>
      <c r="B65" s="3" t="s">
        <v>85</v>
      </c>
      <c r="C65" s="9" t="s">
        <v>19</v>
      </c>
      <c r="D65" s="10"/>
      <c r="E65" s="4"/>
      <c r="F65" s="4"/>
    </row>
    <row r="66" spans="1:6" ht="36">
      <c r="A66" s="3">
        <f t="shared" si="0"/>
        <v>61</v>
      </c>
      <c r="B66" s="3" t="s">
        <v>86</v>
      </c>
      <c r="C66" s="9" t="s">
        <v>0</v>
      </c>
      <c r="D66" s="22"/>
      <c r="E66" s="4"/>
      <c r="F66" s="4"/>
    </row>
    <row r="67" spans="1:6" ht="36">
      <c r="A67" s="3">
        <f t="shared" si="0"/>
        <v>62</v>
      </c>
      <c r="B67" s="3" t="s">
        <v>87</v>
      </c>
      <c r="C67" s="9" t="s">
        <v>1</v>
      </c>
      <c r="D67" s="22"/>
      <c r="E67" s="4"/>
      <c r="F67" s="4"/>
    </row>
    <row r="68" spans="1:6" ht="24">
      <c r="A68" s="3">
        <f t="shared" si="0"/>
        <v>63</v>
      </c>
      <c r="B68" s="3" t="s">
        <v>88</v>
      </c>
      <c r="C68" s="9" t="s">
        <v>158</v>
      </c>
      <c r="D68" s="12"/>
      <c r="E68" s="4"/>
      <c r="F68" s="4"/>
    </row>
    <row r="69" spans="1:6" ht="15">
      <c r="A69" s="3">
        <v>63</v>
      </c>
      <c r="B69" s="21" t="s">
        <v>18</v>
      </c>
      <c r="C69" s="18" t="s">
        <v>8</v>
      </c>
      <c r="D69" s="24">
        <v>34</v>
      </c>
      <c r="E69" s="4"/>
      <c r="F69" s="4"/>
    </row>
    <row r="70" spans="1:6" ht="15">
      <c r="A70" s="25"/>
      <c r="B70" s="21"/>
      <c r="C70" s="18"/>
      <c r="D70" s="26"/>
      <c r="E70" s="6"/>
      <c r="F70" s="6"/>
    </row>
    <row r="71" spans="1:6" ht="15">
      <c r="A71" s="25"/>
      <c r="B71" s="27" t="s">
        <v>5</v>
      </c>
      <c r="C71" s="18"/>
      <c r="D71" s="26"/>
      <c r="E71" s="6"/>
      <c r="F71" s="6"/>
    </row>
    <row r="72" spans="1:6" ht="15">
      <c r="A72" s="25"/>
      <c r="B72" s="30"/>
      <c r="C72" s="31" t="s">
        <v>6</v>
      </c>
      <c r="D72" s="26"/>
      <c r="E72" s="6"/>
      <c r="F72" s="6"/>
    </row>
    <row r="73" spans="1:6" ht="31.5" customHeight="1">
      <c r="A73" s="25"/>
      <c r="B73" s="29"/>
      <c r="C73" s="32" t="s">
        <v>9</v>
      </c>
      <c r="D73" s="32"/>
      <c r="E73" s="32"/>
      <c r="F73" s="6"/>
    </row>
    <row r="74" spans="1:6" ht="27.75" customHeight="1">
      <c r="A74" s="25"/>
      <c r="B74" s="28"/>
      <c r="C74" s="31" t="s">
        <v>7</v>
      </c>
      <c r="D74" s="26"/>
      <c r="E74" s="6"/>
      <c r="F74" s="6"/>
    </row>
    <row r="75" ht="12">
      <c r="C75" s="11"/>
    </row>
    <row r="76" ht="12">
      <c r="A76" s="15" t="s">
        <v>25</v>
      </c>
    </row>
    <row r="77" ht="25.5" hidden="1">
      <c r="C77" s="5" t="s">
        <v>132</v>
      </c>
    </row>
    <row r="78" ht="25.5" hidden="1">
      <c r="C78" s="5" t="s">
        <v>133</v>
      </c>
    </row>
    <row r="79" ht="25.5" hidden="1">
      <c r="C79" s="5" t="s">
        <v>134</v>
      </c>
    </row>
    <row r="80" ht="25.5" hidden="1">
      <c r="C80" s="5" t="s">
        <v>135</v>
      </c>
    </row>
    <row r="81" ht="25.5" hidden="1">
      <c r="C81" s="5" t="s">
        <v>136</v>
      </c>
    </row>
    <row r="82" ht="25.5" hidden="1">
      <c r="C82" s="5" t="s">
        <v>137</v>
      </c>
    </row>
    <row r="83" ht="12.75" hidden="1">
      <c r="C83" s="5" t="s">
        <v>138</v>
      </c>
    </row>
    <row r="84" ht="25.5" hidden="1">
      <c r="C84" s="5" t="s">
        <v>139</v>
      </c>
    </row>
    <row r="85" ht="12.75" hidden="1">
      <c r="C85" s="5" t="s">
        <v>140</v>
      </c>
    </row>
    <row r="86" ht="25.5" hidden="1">
      <c r="C86" s="5" t="s">
        <v>141</v>
      </c>
    </row>
    <row r="87" ht="25.5" hidden="1">
      <c r="C87" s="5" t="s">
        <v>142</v>
      </c>
    </row>
    <row r="88" ht="39" hidden="1">
      <c r="C88" s="5" t="s">
        <v>127</v>
      </c>
    </row>
    <row r="89" ht="39" hidden="1">
      <c r="C89" s="5" t="s">
        <v>126</v>
      </c>
    </row>
    <row r="90" ht="25.5" hidden="1">
      <c r="C90" s="5" t="s">
        <v>128</v>
      </c>
    </row>
    <row r="91" ht="25.5" hidden="1">
      <c r="C91" s="5" t="s">
        <v>129</v>
      </c>
    </row>
    <row r="92" ht="51.75" hidden="1">
      <c r="C92" s="5" t="s">
        <v>130</v>
      </c>
    </row>
    <row r="93" ht="51.75" hidden="1">
      <c r="C93" s="5" t="s">
        <v>131</v>
      </c>
    </row>
    <row r="94" ht="51.75" hidden="1">
      <c r="C94" s="5" t="s">
        <v>110</v>
      </c>
    </row>
    <row r="95" ht="51.75" hidden="1">
      <c r="C95" s="5" t="s">
        <v>111</v>
      </c>
    </row>
    <row r="96" ht="39" hidden="1">
      <c r="C96" s="5" t="s">
        <v>112</v>
      </c>
    </row>
    <row r="97" ht="12.75">
      <c r="C97" s="5"/>
    </row>
    <row r="98" spans="2:6" ht="42" customHeight="1">
      <c r="B98" s="33" t="s">
        <v>130</v>
      </c>
      <c r="C98" s="34"/>
      <c r="D98" s="34"/>
      <c r="E98" s="34"/>
      <c r="F98" s="34"/>
    </row>
    <row r="99" ht="12.75">
      <c r="B99" s="16"/>
    </row>
    <row r="100" spans="2:6" ht="42" customHeight="1">
      <c r="B100" s="33" t="s">
        <v>20</v>
      </c>
      <c r="C100" s="34"/>
      <c r="D100" s="34"/>
      <c r="E100" s="34"/>
      <c r="F100" s="34"/>
    </row>
    <row r="102" spans="2:6" ht="42" customHeight="1">
      <c r="B102" s="33" t="s">
        <v>21</v>
      </c>
      <c r="C102" s="34"/>
      <c r="D102" s="34"/>
      <c r="E102" s="34"/>
      <c r="F102" s="34"/>
    </row>
    <row r="104" spans="2:6" ht="42" customHeight="1">
      <c r="B104" s="33" t="s">
        <v>22</v>
      </c>
      <c r="C104" s="34"/>
      <c r="D104" s="34"/>
      <c r="E104" s="34"/>
      <c r="F104" s="34"/>
    </row>
    <row r="106" spans="2:6" ht="30.75" customHeight="1">
      <c r="B106" s="33" t="s">
        <v>23</v>
      </c>
      <c r="C106" s="34"/>
      <c r="D106" s="34"/>
      <c r="E106" s="34"/>
      <c r="F106" s="34"/>
    </row>
    <row r="108" spans="2:6" ht="27.75" customHeight="1">
      <c r="B108" s="33" t="s">
        <v>132</v>
      </c>
      <c r="C108" s="34"/>
      <c r="D108" s="34"/>
      <c r="E108" s="34"/>
      <c r="F108" s="34"/>
    </row>
    <row r="110" spans="2:6" ht="27.75" customHeight="1">
      <c r="B110" s="33" t="s">
        <v>133</v>
      </c>
      <c r="C110" s="34"/>
      <c r="D110" s="34"/>
      <c r="E110" s="34"/>
      <c r="F110" s="34"/>
    </row>
    <row r="112" spans="2:6" ht="27.75" customHeight="1">
      <c r="B112" s="33" t="s">
        <v>134</v>
      </c>
      <c r="C112" s="34"/>
      <c r="D112" s="34"/>
      <c r="E112" s="34"/>
      <c r="F112" s="34"/>
    </row>
    <row r="114" spans="2:6" ht="16.5" customHeight="1">
      <c r="B114" s="33" t="s">
        <v>135</v>
      </c>
      <c r="C114" s="34"/>
      <c r="D114" s="34"/>
      <c r="E114" s="34"/>
      <c r="F114" s="34"/>
    </row>
    <row r="116" spans="2:6" ht="27.75" customHeight="1">
      <c r="B116" s="33" t="s">
        <v>136</v>
      </c>
      <c r="C116" s="34"/>
      <c r="D116" s="34"/>
      <c r="E116" s="34"/>
      <c r="F116" s="34"/>
    </row>
    <row r="118" spans="2:6" ht="27.75" customHeight="1">
      <c r="B118" s="33" t="s">
        <v>89</v>
      </c>
      <c r="C118" s="34"/>
      <c r="D118" s="34"/>
      <c r="E118" s="34"/>
      <c r="F118" s="34"/>
    </row>
    <row r="120" ht="12.75">
      <c r="B120" s="16" t="s">
        <v>138</v>
      </c>
    </row>
    <row r="122" ht="12.75">
      <c r="B122" s="16" t="s">
        <v>139</v>
      </c>
    </row>
    <row r="124" ht="12.75">
      <c r="B124" s="16" t="s">
        <v>140</v>
      </c>
    </row>
    <row r="126" ht="12.75">
      <c r="B126" s="16" t="s">
        <v>141</v>
      </c>
    </row>
    <row r="128" ht="12.75">
      <c r="B128" s="16" t="s">
        <v>142</v>
      </c>
    </row>
    <row r="130" spans="2:6" ht="27.75" customHeight="1">
      <c r="B130" s="33" t="s">
        <v>127</v>
      </c>
      <c r="C130" s="34"/>
      <c r="D130" s="34"/>
      <c r="E130" s="34"/>
      <c r="F130" s="34"/>
    </row>
    <row r="132" spans="2:6" ht="27.75" customHeight="1">
      <c r="B132" s="33" t="s">
        <v>90</v>
      </c>
      <c r="C132" s="34"/>
      <c r="D132" s="34"/>
      <c r="E132" s="34"/>
      <c r="F132" s="34"/>
    </row>
    <row r="134" spans="2:6" ht="27.75" customHeight="1">
      <c r="B134" s="33" t="s">
        <v>128</v>
      </c>
      <c r="C134" s="34"/>
      <c r="D134" s="34"/>
      <c r="E134" s="34"/>
      <c r="F134" s="34"/>
    </row>
    <row r="136" ht="12.75">
      <c r="B136" s="16" t="s">
        <v>129</v>
      </c>
    </row>
  </sheetData>
  <sheetProtection/>
  <mergeCells count="21">
    <mergeCell ref="B1:F1"/>
    <mergeCell ref="B2:F2"/>
    <mergeCell ref="A4:A5"/>
    <mergeCell ref="D4:F4"/>
    <mergeCell ref="B4:B5"/>
    <mergeCell ref="C4:C5"/>
    <mergeCell ref="B110:F110"/>
    <mergeCell ref="B106:F106"/>
    <mergeCell ref="B98:F98"/>
    <mergeCell ref="B100:F100"/>
    <mergeCell ref="B102:F102"/>
    <mergeCell ref="C73:E73"/>
    <mergeCell ref="B130:F130"/>
    <mergeCell ref="B132:F132"/>
    <mergeCell ref="B134:F134"/>
    <mergeCell ref="B112:F112"/>
    <mergeCell ref="B114:F114"/>
    <mergeCell ref="B116:F116"/>
    <mergeCell ref="B118:F118"/>
    <mergeCell ref="B104:F104"/>
    <mergeCell ref="B108:F108"/>
  </mergeCells>
  <printOptions/>
  <pageMargins left="0.25" right="0.25" top="0.25" bottom="0.25" header="0.25" footer="0.25"/>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6384" width="8.8515625" style="0"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6384" width="8.8515625" style="0"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Maine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Gerry Audibert</dc:creator>
  <cp:keywords/>
  <dc:description/>
  <cp:lastModifiedBy>Carol Morris</cp:lastModifiedBy>
  <cp:lastPrinted>2009-11-13T19:02:56Z</cp:lastPrinted>
  <dcterms:created xsi:type="dcterms:W3CDTF">2009-11-12T15:15:25Z</dcterms:created>
  <dcterms:modified xsi:type="dcterms:W3CDTF">2009-11-18T18:37:35Z</dcterms:modified>
  <cp:category/>
  <cp:version/>
  <cp:contentType/>
  <cp:contentStatus/>
</cp:coreProperties>
</file>