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4"/>
  </bookViews>
  <sheets>
    <sheet name="2020" sheetId="1" r:id="rId1"/>
    <sheet name="2021" sheetId="2" r:id="rId2"/>
    <sheet name="2022" sheetId="3" r:id="rId3"/>
    <sheet name="2023" sheetId="4" r:id="rId4"/>
    <sheet name="2024" sheetId="5" r:id="rId5"/>
  </sheets>
  <definedNames>
    <definedName name="_xlnm.Print_Area" localSheetId="0">'2020'!$B$6:$O$149</definedName>
    <definedName name="_xlnm.Print_Area" localSheetId="1">'2021'!$B$6:$O$149</definedName>
    <definedName name="_xlnm.Print_Area" localSheetId="2">'2022'!$B$6:$O$149</definedName>
    <definedName name="_xlnm.Print_Titles" localSheetId="0">'2020'!$1:$5</definedName>
    <definedName name="_xlnm.Print_Titles" localSheetId="1">'2021'!$1:$5</definedName>
    <definedName name="_xlnm.Print_Titles" localSheetId="2">'2022'!$1:$5</definedName>
  </definedNames>
  <calcPr fullCalcOnLoad="1"/>
</workbook>
</file>

<file path=xl/sharedStrings.xml><?xml version="1.0" encoding="utf-8"?>
<sst xmlns="http://schemas.openxmlformats.org/spreadsheetml/2006/main" count="115" uniqueCount="10">
  <si>
    <t>-</t>
  </si>
  <si>
    <t>Annual Assessment Scheduling Rules</t>
  </si>
  <si>
    <r>
      <t xml:space="preserve">     Facilities must meet </t>
    </r>
    <r>
      <rPr>
        <b/>
        <sz val="9"/>
        <rFont val="Arial"/>
        <family val="2"/>
      </rPr>
      <t>two</t>
    </r>
    <r>
      <rPr>
        <sz val="9"/>
        <rFont val="Arial"/>
        <family val="2"/>
      </rPr>
      <t xml:space="preserve"> timing requirements when scheduling Annual Assessments.</t>
    </r>
  </si>
  <si>
    <t>MDS OBRA Assessment Scheduling Tool</t>
  </si>
  <si>
    <t>Last OBRA Assessment A2300 date</t>
  </si>
  <si>
    <t>Next Quarterly or Annual MDS A2300 date</t>
  </si>
  <si>
    <t>If Assessment Reference Date (A2300) of the last OBRA assessment was:</t>
  </si>
  <si>
    <r>
      <t xml:space="preserve">     </t>
    </r>
    <r>
      <rPr>
        <b/>
        <sz val="9"/>
        <rFont val="Arial"/>
        <family val="2"/>
      </rPr>
      <t>First</t>
    </r>
    <r>
      <rPr>
        <sz val="9"/>
        <rFont val="Arial"/>
        <family val="2"/>
      </rPr>
      <t>, no more than 92-days are permitted between the Assessment Reference Date (A2300) of the Annual or Quarterly Assessment and a prior OBRA MDS assessment.  Use this</t>
    </r>
    <r>
      <rPr>
        <i/>
        <sz val="9"/>
        <rFont val="Arial"/>
        <family val="2"/>
      </rPr>
      <t xml:space="preserve"> MDS Scheduling Tool</t>
    </r>
    <r>
      <rPr>
        <sz val="9"/>
        <rFont val="Arial"/>
        <family val="2"/>
      </rPr>
      <t xml:space="preserve"> to determine compliance with the assessment frequency requirement.</t>
    </r>
  </si>
  <si>
    <t>where the Last OBRA Assessment Reference Date (A2300)</t>
  </si>
  <si>
    <t>The next MDS 3.0 Assessment Reference Date (A2300) must be dated by (within 92 days):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</si>
</sst>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"/>
    <numFmt numFmtId="165" formatCode="ddd;;&quot;&quot;;"/>
    <numFmt numFmtId="166" formatCode="d\-mmm;;&quot;&quot;;"/>
  </numFmts>
  <fonts count="5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left"/>
    </xf>
    <xf numFmtId="16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top"/>
    </xf>
    <xf numFmtId="16" fontId="4" fillId="0" borderId="11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164" fontId="4" fillId="0" borderId="12" xfId="0" applyNumberFormat="1" applyFont="1" applyBorder="1" applyAlignment="1">
      <alignment horizontal="left"/>
    </xf>
    <xf numFmtId="16" fontId="4" fillId="0" borderId="10" xfId="0" applyNumberFormat="1" applyFont="1" applyBorder="1" applyAlignment="1">
      <alignment horizontal="left"/>
    </xf>
    <xf numFmtId="16" fontId="4" fillId="0" borderId="13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" fontId="4" fillId="0" borderId="14" xfId="0" applyNumberFormat="1" applyFont="1" applyBorder="1" applyAlignment="1">
      <alignment horizontal="left"/>
    </xf>
    <xf numFmtId="164" fontId="4" fillId="0" borderId="15" xfId="0" applyNumberFormat="1" applyFont="1" applyBorder="1" applyAlignment="1">
      <alignment horizontal="left"/>
    </xf>
    <xf numFmtId="16" fontId="4" fillId="0" borderId="16" xfId="0" applyNumberFormat="1" applyFont="1" applyBorder="1" applyAlignment="1">
      <alignment horizontal="right"/>
    </xf>
    <xf numFmtId="16" fontId="4" fillId="0" borderId="17" xfId="0" applyNumberFormat="1" applyFont="1" applyBorder="1" applyAlignment="1">
      <alignment horizontal="right"/>
    </xf>
    <xf numFmtId="16" fontId="4" fillId="0" borderId="18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left"/>
    </xf>
    <xf numFmtId="164" fontId="4" fillId="0" borderId="17" xfId="0" applyNumberFormat="1" applyFont="1" applyBorder="1" applyAlignment="1">
      <alignment horizontal="left"/>
    </xf>
    <xf numFmtId="164" fontId="4" fillId="0" borderId="18" xfId="0" applyNumberFormat="1" applyFont="1" applyBorder="1" applyAlignment="1">
      <alignment horizontal="left"/>
    </xf>
    <xf numFmtId="16" fontId="4" fillId="0" borderId="11" xfId="0" applyNumberFormat="1" applyFont="1" applyBorder="1" applyAlignment="1">
      <alignment horizontal="right"/>
    </xf>
    <xf numFmtId="16" fontId="4" fillId="0" borderId="13" xfId="0" applyNumberFormat="1" applyFont="1" applyBorder="1" applyAlignment="1">
      <alignment horizontal="right"/>
    </xf>
    <xf numFmtId="16" fontId="4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5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16" fontId="4" fillId="0" borderId="19" xfId="0" applyNumberFormat="1" applyFont="1" applyBorder="1" applyAlignment="1">
      <alignment horizontal="right"/>
    </xf>
    <xf numFmtId="16" fontId="4" fillId="0" borderId="20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left"/>
    </xf>
    <xf numFmtId="16" fontId="4" fillId="0" borderId="20" xfId="0" applyNumberFormat="1" applyFont="1" applyBorder="1" applyAlignment="1">
      <alignment horizontal="left"/>
    </xf>
    <xf numFmtId="164" fontId="4" fillId="0" borderId="21" xfId="0" applyNumberFormat="1" applyFont="1" applyBorder="1" applyAlignment="1">
      <alignment horizontal="left"/>
    </xf>
    <xf numFmtId="166" fontId="4" fillId="0" borderId="17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left"/>
    </xf>
    <xf numFmtId="166" fontId="4" fillId="0" borderId="13" xfId="0" applyNumberFormat="1" applyFont="1" applyBorder="1" applyAlignment="1">
      <alignment horizontal="left"/>
    </xf>
    <xf numFmtId="16" fontId="4" fillId="0" borderId="22" xfId="0" applyNumberFormat="1" applyFont="1" applyBorder="1" applyAlignment="1">
      <alignment horizontal="right"/>
    </xf>
    <xf numFmtId="16" fontId="4" fillId="0" borderId="23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left"/>
    </xf>
    <xf numFmtId="16" fontId="4" fillId="0" borderId="23" xfId="0" applyNumberFormat="1" applyFont="1" applyBorder="1" applyAlignment="1">
      <alignment horizontal="left"/>
    </xf>
    <xf numFmtId="164" fontId="4" fillId="0" borderId="24" xfId="0" applyNumberFormat="1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2" fillId="0" borderId="25" xfId="0" applyFont="1" applyBorder="1" applyAlignment="1" quotePrefix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4" fontId="6" fillId="0" borderId="0" xfId="0" applyNumberFormat="1" applyFont="1" applyAlignment="1" quotePrefix="1">
      <alignment horizontal="centerContinuous" vertical="top"/>
    </xf>
    <xf numFmtId="0" fontId="7" fillId="0" borderId="0" xfId="0" applyFont="1" applyAlignment="1">
      <alignment horizontal="centerContinuous" vertical="top"/>
    </xf>
    <xf numFmtId="0" fontId="7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 vertical="top"/>
    </xf>
    <xf numFmtId="0" fontId="0" fillId="0" borderId="0" xfId="0" applyAlignment="1">
      <alignment horizontal="centerContinuous"/>
    </xf>
    <xf numFmtId="16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Border="1" applyAlignment="1" quotePrefix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16" xfId="0" applyFont="1" applyBorder="1" applyAlignment="1" quotePrefix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2" fillId="0" borderId="15" xfId="0" applyFont="1" applyBorder="1" applyAlignment="1" applyProtection="1">
      <alignment horizontal="center" vertical="top"/>
      <protection locked="0"/>
    </xf>
    <xf numFmtId="0" fontId="13" fillId="0" borderId="15" xfId="0" applyFont="1" applyBorder="1" applyAlignment="1">
      <alignment horizontal="center" vertical="top"/>
    </xf>
    <xf numFmtId="0" fontId="3" fillId="0" borderId="17" xfId="0" applyFont="1" applyBorder="1" applyAlignment="1" quotePrefix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" fillId="0" borderId="0" xfId="0" applyFont="1" applyBorder="1" applyAlignment="1" quotePrefix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" fontId="3" fillId="0" borderId="0" xfId="0" applyNumberFormat="1" applyFont="1" applyBorder="1" applyAlignment="1" quotePrefix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3.140625" style="0" customWidth="1"/>
    <col min="2" max="2" width="12.28125" style="0" customWidth="1"/>
    <col min="3" max="3" width="3.00390625" style="0" customWidth="1"/>
    <col min="4" max="4" width="6.7109375" style="0" customWidth="1"/>
    <col min="5" max="5" width="9.7109375" style="0" customWidth="1"/>
    <col min="6" max="6" width="2.7109375" style="0" customWidth="1"/>
    <col min="7" max="7" width="12.28125" style="0" customWidth="1"/>
    <col min="8" max="8" width="3.00390625" style="0" customWidth="1"/>
    <col min="9" max="9" width="6.7109375" style="0" customWidth="1"/>
    <col min="10" max="10" width="9.7109375" style="0" customWidth="1"/>
    <col min="11" max="11" width="2.7109375" style="0" customWidth="1"/>
    <col min="12" max="12" width="12.28125" style="0" customWidth="1"/>
    <col min="13" max="13" width="3.00390625" style="0" customWidth="1"/>
    <col min="14" max="14" width="6.7109375" style="0" customWidth="1"/>
    <col min="15" max="15" width="9.7109375" style="0" customWidth="1"/>
  </cols>
  <sheetData>
    <row r="1" spans="2:15" ht="21" customHeight="1">
      <c r="B1" s="44" t="s">
        <v>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46"/>
      <c r="O1" s="46"/>
    </row>
    <row r="2" spans="2:15" ht="35.25" customHeight="1">
      <c r="B2" s="25"/>
      <c r="C2" s="26"/>
      <c r="D2" s="47" t="s">
        <v>8</v>
      </c>
      <c r="E2" s="48"/>
      <c r="F2" s="48"/>
      <c r="G2" s="48"/>
      <c r="H2" s="48"/>
      <c r="I2" s="48"/>
      <c r="J2" s="48"/>
      <c r="K2" s="48"/>
      <c r="L2" s="48"/>
      <c r="M2" s="56">
        <v>2020</v>
      </c>
      <c r="N2" s="57"/>
      <c r="O2" s="57"/>
    </row>
    <row r="3" spans="2:16" ht="45.75" customHeight="1">
      <c r="B3" s="51" t="s">
        <v>4</v>
      </c>
      <c r="C3" s="52"/>
      <c r="D3" s="53" t="s">
        <v>5</v>
      </c>
      <c r="E3" s="54"/>
      <c r="F3" s="3"/>
      <c r="G3" s="51" t="str">
        <f>B3</f>
        <v>Last OBRA Assessment A2300 date</v>
      </c>
      <c r="H3" s="52"/>
      <c r="I3" s="53" t="str">
        <f>D3</f>
        <v>Next Quarterly or Annual MDS A2300 date</v>
      </c>
      <c r="J3" s="54"/>
      <c r="K3" s="3"/>
      <c r="L3" s="51" t="str">
        <f>G3</f>
        <v>Last OBRA Assessment A2300 date</v>
      </c>
      <c r="M3" s="52"/>
      <c r="N3" s="53" t="str">
        <f>I3</f>
        <v>Next Quarterly or Annual MDS A2300 date</v>
      </c>
      <c r="O3" s="54"/>
      <c r="P3" s="4"/>
    </row>
    <row r="4" spans="2:16" ht="9" customHeight="1">
      <c r="B4" s="41"/>
      <c r="C4" s="42"/>
      <c r="D4" s="41"/>
      <c r="E4" s="43"/>
      <c r="F4" s="3"/>
      <c r="G4" s="41"/>
      <c r="H4" s="42"/>
      <c r="I4" s="41"/>
      <c r="J4" s="43"/>
      <c r="K4" s="3"/>
      <c r="L4" s="41"/>
      <c r="M4" s="42"/>
      <c r="N4" s="41"/>
      <c r="O4" s="43"/>
      <c r="P4" s="4"/>
    </row>
    <row r="5" spans="2:16" ht="79.5" customHeight="1" thickBot="1">
      <c r="B5" s="60" t="s">
        <v>6</v>
      </c>
      <c r="C5" s="61"/>
      <c r="D5" s="58" t="s">
        <v>9</v>
      </c>
      <c r="E5" s="59"/>
      <c r="F5" s="5"/>
      <c r="G5" s="60" t="s">
        <v>6</v>
      </c>
      <c r="H5" s="61"/>
      <c r="I5" s="58" t="s">
        <v>9</v>
      </c>
      <c r="J5" s="59"/>
      <c r="K5" s="5"/>
      <c r="L5" s="60" t="s">
        <v>6</v>
      </c>
      <c r="M5" s="61"/>
      <c r="N5" s="58" t="s">
        <v>9</v>
      </c>
      <c r="O5" s="59"/>
      <c r="P5" s="4"/>
    </row>
    <row r="6" spans="1:16" ht="15">
      <c r="A6" s="4">
        <v>1</v>
      </c>
      <c r="B6" s="27">
        <f>DATE($M$2,$A6,1)</f>
        <v>43831</v>
      </c>
      <c r="C6" s="28"/>
      <c r="D6" s="29">
        <f aca="true" t="shared" si="0" ref="D6:D36">WEEKDAY(E6,1)</f>
        <v>5</v>
      </c>
      <c r="E6" s="30">
        <f>B6+92</f>
        <v>43923</v>
      </c>
      <c r="F6" s="7"/>
      <c r="G6" s="27">
        <f>DATE($M$2,$A6+1,1)</f>
        <v>43862</v>
      </c>
      <c r="H6" s="30"/>
      <c r="I6" s="29">
        <f aca="true" t="shared" si="1" ref="I6:I33">WEEKDAY(J6,1)</f>
        <v>1</v>
      </c>
      <c r="J6" s="30">
        <f aca="true" t="shared" si="2" ref="J6:J33">G6+92</f>
        <v>43954</v>
      </c>
      <c r="K6" s="9"/>
      <c r="L6" s="27">
        <f>DATE($M$2,$A6+2,1)</f>
        <v>43891</v>
      </c>
      <c r="M6" s="28"/>
      <c r="N6" s="31">
        <f aca="true" t="shared" si="3" ref="N6:N36">WEEKDAY(O6,1)</f>
        <v>2</v>
      </c>
      <c r="O6" s="30">
        <f aca="true" t="shared" si="4" ref="O6:O36">L6+92</f>
        <v>43983</v>
      </c>
      <c r="P6" s="23"/>
    </row>
    <row r="7" spans="1:16" ht="15">
      <c r="A7" s="4"/>
      <c r="B7" s="15">
        <f>B6+1</f>
        <v>43832</v>
      </c>
      <c r="C7" s="21"/>
      <c r="D7" s="18">
        <f t="shared" si="0"/>
        <v>6</v>
      </c>
      <c r="E7" s="10">
        <f aca="true" t="shared" si="5" ref="E7:E36">B7+92</f>
        <v>43924</v>
      </c>
      <c r="F7" s="7"/>
      <c r="G7" s="15">
        <f aca="true" t="shared" si="6" ref="G7:G33">G6+1</f>
        <v>43863</v>
      </c>
      <c r="H7" s="10"/>
      <c r="I7" s="18">
        <f t="shared" si="1"/>
        <v>2</v>
      </c>
      <c r="J7" s="10">
        <f t="shared" si="2"/>
        <v>43955</v>
      </c>
      <c r="K7" s="9"/>
      <c r="L7" s="15">
        <f>L6+1</f>
        <v>43892</v>
      </c>
      <c r="M7" s="21"/>
      <c r="N7" s="11">
        <f t="shared" si="3"/>
        <v>3</v>
      </c>
      <c r="O7" s="10">
        <f t="shared" si="4"/>
        <v>43984</v>
      </c>
      <c r="P7" s="23"/>
    </row>
    <row r="8" spans="1:16" ht="15">
      <c r="A8" s="4"/>
      <c r="B8" s="15">
        <f aca="true" t="shared" si="7" ref="B8:B36">B7+1</f>
        <v>43833</v>
      </c>
      <c r="C8" s="21"/>
      <c r="D8" s="18">
        <f t="shared" si="0"/>
        <v>7</v>
      </c>
      <c r="E8" s="10">
        <f t="shared" si="5"/>
        <v>43925</v>
      </c>
      <c r="F8" s="7"/>
      <c r="G8" s="15">
        <f t="shared" si="6"/>
        <v>43864</v>
      </c>
      <c r="H8" s="10"/>
      <c r="I8" s="18">
        <f t="shared" si="1"/>
        <v>3</v>
      </c>
      <c r="J8" s="10">
        <f t="shared" si="2"/>
        <v>43956</v>
      </c>
      <c r="K8" s="9"/>
      <c r="L8" s="15">
        <f>L7+1</f>
        <v>43893</v>
      </c>
      <c r="M8" s="21"/>
      <c r="N8" s="11">
        <f t="shared" si="3"/>
        <v>4</v>
      </c>
      <c r="O8" s="10">
        <f t="shared" si="4"/>
        <v>43985</v>
      </c>
      <c r="P8" s="23"/>
    </row>
    <row r="9" spans="1:16" ht="15">
      <c r="A9" s="4"/>
      <c r="B9" s="15">
        <f t="shared" si="7"/>
        <v>43834</v>
      </c>
      <c r="C9" s="21"/>
      <c r="D9" s="18">
        <f t="shared" si="0"/>
        <v>1</v>
      </c>
      <c r="E9" s="10">
        <f t="shared" si="5"/>
        <v>43926</v>
      </c>
      <c r="F9" s="7"/>
      <c r="G9" s="15">
        <f t="shared" si="6"/>
        <v>43865</v>
      </c>
      <c r="H9" s="10"/>
      <c r="I9" s="18">
        <f t="shared" si="1"/>
        <v>4</v>
      </c>
      <c r="J9" s="10">
        <f t="shared" si="2"/>
        <v>43957</v>
      </c>
      <c r="K9" s="9"/>
      <c r="L9" s="15">
        <f>L8+1</f>
        <v>43894</v>
      </c>
      <c r="M9" s="21"/>
      <c r="N9" s="11">
        <f t="shared" si="3"/>
        <v>5</v>
      </c>
      <c r="O9" s="10">
        <f t="shared" si="4"/>
        <v>43986</v>
      </c>
      <c r="P9" s="23"/>
    </row>
    <row r="10" spans="1:16" ht="15">
      <c r="A10" s="4"/>
      <c r="B10" s="16">
        <f t="shared" si="7"/>
        <v>43835</v>
      </c>
      <c r="C10" s="22"/>
      <c r="D10" s="19">
        <f t="shared" si="0"/>
        <v>2</v>
      </c>
      <c r="E10" s="12">
        <f t="shared" si="5"/>
        <v>43927</v>
      </c>
      <c r="F10" s="7"/>
      <c r="G10" s="16">
        <f t="shared" si="6"/>
        <v>43866</v>
      </c>
      <c r="H10" s="12"/>
      <c r="I10" s="19">
        <f t="shared" si="1"/>
        <v>5</v>
      </c>
      <c r="J10" s="12">
        <f t="shared" si="2"/>
        <v>43958</v>
      </c>
      <c r="K10" s="9"/>
      <c r="L10" s="16">
        <f>L9+1</f>
        <v>43895</v>
      </c>
      <c r="M10" s="22"/>
      <c r="N10" s="13">
        <f t="shared" si="3"/>
        <v>6</v>
      </c>
      <c r="O10" s="12">
        <f t="shared" si="4"/>
        <v>43987</v>
      </c>
      <c r="P10" s="23"/>
    </row>
    <row r="11" spans="1:16" ht="15">
      <c r="A11" s="4"/>
      <c r="B11" s="14">
        <f t="shared" si="7"/>
        <v>43836</v>
      </c>
      <c r="C11" s="20"/>
      <c r="D11" s="17">
        <f t="shared" si="0"/>
        <v>3</v>
      </c>
      <c r="E11" s="6">
        <f t="shared" si="5"/>
        <v>43928</v>
      </c>
      <c r="F11" s="7"/>
      <c r="G11" s="14">
        <f t="shared" si="6"/>
        <v>43867</v>
      </c>
      <c r="H11" s="6"/>
      <c r="I11" s="17">
        <f t="shared" si="1"/>
        <v>6</v>
      </c>
      <c r="J11" s="6">
        <f t="shared" si="2"/>
        <v>43959</v>
      </c>
      <c r="K11" s="9"/>
      <c r="L11" s="14">
        <f>L10+1</f>
        <v>43896</v>
      </c>
      <c r="M11" s="20"/>
      <c r="N11" s="8">
        <f t="shared" si="3"/>
        <v>7</v>
      </c>
      <c r="O11" s="6">
        <f t="shared" si="4"/>
        <v>43988</v>
      </c>
      <c r="P11" s="23"/>
    </row>
    <row r="12" spans="1:16" ht="15">
      <c r="A12" s="4"/>
      <c r="B12" s="15">
        <f t="shared" si="7"/>
        <v>43837</v>
      </c>
      <c r="C12" s="21"/>
      <c r="D12" s="18">
        <f t="shared" si="0"/>
        <v>4</v>
      </c>
      <c r="E12" s="10">
        <f t="shared" si="5"/>
        <v>43929</v>
      </c>
      <c r="F12" s="7"/>
      <c r="G12" s="15">
        <f t="shared" si="6"/>
        <v>43868</v>
      </c>
      <c r="H12" s="10"/>
      <c r="I12" s="18">
        <f t="shared" si="1"/>
        <v>7</v>
      </c>
      <c r="J12" s="10">
        <f t="shared" si="2"/>
        <v>43960</v>
      </c>
      <c r="K12" s="9"/>
      <c r="L12" s="15">
        <f aca="true" t="shared" si="8" ref="L12:L36">L11+1</f>
        <v>43897</v>
      </c>
      <c r="M12" s="21"/>
      <c r="N12" s="11">
        <f t="shared" si="3"/>
        <v>1</v>
      </c>
      <c r="O12" s="10">
        <f t="shared" si="4"/>
        <v>43989</v>
      </c>
      <c r="P12" s="23"/>
    </row>
    <row r="13" spans="1:16" ht="15">
      <c r="A13" s="4"/>
      <c r="B13" s="15">
        <f t="shared" si="7"/>
        <v>43838</v>
      </c>
      <c r="C13" s="21"/>
      <c r="D13" s="18">
        <f t="shared" si="0"/>
        <v>5</v>
      </c>
      <c r="E13" s="10">
        <f t="shared" si="5"/>
        <v>43930</v>
      </c>
      <c r="F13" s="7"/>
      <c r="G13" s="15">
        <f t="shared" si="6"/>
        <v>43869</v>
      </c>
      <c r="H13" s="10"/>
      <c r="I13" s="18">
        <f t="shared" si="1"/>
        <v>1</v>
      </c>
      <c r="J13" s="10">
        <f t="shared" si="2"/>
        <v>43961</v>
      </c>
      <c r="K13" s="9"/>
      <c r="L13" s="15">
        <f t="shared" si="8"/>
        <v>43898</v>
      </c>
      <c r="M13" s="21"/>
      <c r="N13" s="11">
        <f t="shared" si="3"/>
        <v>2</v>
      </c>
      <c r="O13" s="10">
        <f t="shared" si="4"/>
        <v>43990</v>
      </c>
      <c r="P13" s="23"/>
    </row>
    <row r="14" spans="1:16" ht="15">
      <c r="A14" s="4"/>
      <c r="B14" s="15">
        <f t="shared" si="7"/>
        <v>43839</v>
      </c>
      <c r="C14" s="21"/>
      <c r="D14" s="18">
        <f t="shared" si="0"/>
        <v>6</v>
      </c>
      <c r="E14" s="10">
        <f t="shared" si="5"/>
        <v>43931</v>
      </c>
      <c r="F14" s="7"/>
      <c r="G14" s="15">
        <f t="shared" si="6"/>
        <v>43870</v>
      </c>
      <c r="H14" s="10"/>
      <c r="I14" s="18">
        <f t="shared" si="1"/>
        <v>2</v>
      </c>
      <c r="J14" s="10">
        <f t="shared" si="2"/>
        <v>43962</v>
      </c>
      <c r="K14" s="9"/>
      <c r="L14" s="15">
        <f t="shared" si="8"/>
        <v>43899</v>
      </c>
      <c r="M14" s="21"/>
      <c r="N14" s="11">
        <f t="shared" si="3"/>
        <v>3</v>
      </c>
      <c r="O14" s="10">
        <f t="shared" si="4"/>
        <v>43991</v>
      </c>
      <c r="P14" s="23"/>
    </row>
    <row r="15" spans="1:16" ht="15">
      <c r="A15" s="4"/>
      <c r="B15" s="16">
        <f t="shared" si="7"/>
        <v>43840</v>
      </c>
      <c r="C15" s="22"/>
      <c r="D15" s="19">
        <f t="shared" si="0"/>
        <v>7</v>
      </c>
      <c r="E15" s="12">
        <f t="shared" si="5"/>
        <v>43932</v>
      </c>
      <c r="F15" s="7"/>
      <c r="G15" s="16">
        <f t="shared" si="6"/>
        <v>43871</v>
      </c>
      <c r="H15" s="12"/>
      <c r="I15" s="19">
        <f t="shared" si="1"/>
        <v>3</v>
      </c>
      <c r="J15" s="12">
        <f t="shared" si="2"/>
        <v>43963</v>
      </c>
      <c r="K15" s="9"/>
      <c r="L15" s="16">
        <f t="shared" si="8"/>
        <v>43900</v>
      </c>
      <c r="M15" s="22"/>
      <c r="N15" s="13">
        <f t="shared" si="3"/>
        <v>4</v>
      </c>
      <c r="O15" s="12">
        <f t="shared" si="4"/>
        <v>43992</v>
      </c>
      <c r="P15" s="23"/>
    </row>
    <row r="16" spans="1:16" ht="15">
      <c r="A16" s="4"/>
      <c r="B16" s="14">
        <f t="shared" si="7"/>
        <v>43841</v>
      </c>
      <c r="C16" s="20"/>
      <c r="D16" s="17">
        <f t="shared" si="0"/>
        <v>1</v>
      </c>
      <c r="E16" s="6">
        <f t="shared" si="5"/>
        <v>43933</v>
      </c>
      <c r="F16" s="7"/>
      <c r="G16" s="14">
        <f t="shared" si="6"/>
        <v>43872</v>
      </c>
      <c r="H16" s="6"/>
      <c r="I16" s="17">
        <f t="shared" si="1"/>
        <v>4</v>
      </c>
      <c r="J16" s="6">
        <f t="shared" si="2"/>
        <v>43964</v>
      </c>
      <c r="K16" s="9"/>
      <c r="L16" s="14">
        <f t="shared" si="8"/>
        <v>43901</v>
      </c>
      <c r="M16" s="20"/>
      <c r="N16" s="8">
        <f t="shared" si="3"/>
        <v>5</v>
      </c>
      <c r="O16" s="6">
        <f t="shared" si="4"/>
        <v>43993</v>
      </c>
      <c r="P16" s="23"/>
    </row>
    <row r="17" spans="1:16" ht="15">
      <c r="A17" s="4"/>
      <c r="B17" s="15">
        <f t="shared" si="7"/>
        <v>43842</v>
      </c>
      <c r="C17" s="21"/>
      <c r="D17" s="18">
        <f t="shared" si="0"/>
        <v>2</v>
      </c>
      <c r="E17" s="10">
        <f t="shared" si="5"/>
        <v>43934</v>
      </c>
      <c r="F17" s="7"/>
      <c r="G17" s="15">
        <f t="shared" si="6"/>
        <v>43873</v>
      </c>
      <c r="H17" s="10"/>
      <c r="I17" s="18">
        <f t="shared" si="1"/>
        <v>5</v>
      </c>
      <c r="J17" s="10">
        <f t="shared" si="2"/>
        <v>43965</v>
      </c>
      <c r="K17" s="9"/>
      <c r="L17" s="15">
        <f t="shared" si="8"/>
        <v>43902</v>
      </c>
      <c r="M17" s="21"/>
      <c r="N17" s="11">
        <f t="shared" si="3"/>
        <v>6</v>
      </c>
      <c r="O17" s="10">
        <f t="shared" si="4"/>
        <v>43994</v>
      </c>
      <c r="P17" s="23"/>
    </row>
    <row r="18" spans="1:16" ht="15">
      <c r="A18" s="4"/>
      <c r="B18" s="15">
        <f t="shared" si="7"/>
        <v>43843</v>
      </c>
      <c r="C18" s="21"/>
      <c r="D18" s="18">
        <f t="shared" si="0"/>
        <v>3</v>
      </c>
      <c r="E18" s="10">
        <f t="shared" si="5"/>
        <v>43935</v>
      </c>
      <c r="F18" s="7"/>
      <c r="G18" s="15">
        <f t="shared" si="6"/>
        <v>43874</v>
      </c>
      <c r="H18" s="10"/>
      <c r="I18" s="18">
        <f t="shared" si="1"/>
        <v>6</v>
      </c>
      <c r="J18" s="10">
        <f t="shared" si="2"/>
        <v>43966</v>
      </c>
      <c r="K18" s="9"/>
      <c r="L18" s="15">
        <f t="shared" si="8"/>
        <v>43903</v>
      </c>
      <c r="M18" s="21"/>
      <c r="N18" s="11">
        <f t="shared" si="3"/>
        <v>7</v>
      </c>
      <c r="O18" s="10">
        <f t="shared" si="4"/>
        <v>43995</v>
      </c>
      <c r="P18" s="23"/>
    </row>
    <row r="19" spans="1:16" ht="15">
      <c r="A19" s="4"/>
      <c r="B19" s="15">
        <f t="shared" si="7"/>
        <v>43844</v>
      </c>
      <c r="C19" s="21"/>
      <c r="D19" s="18">
        <f t="shared" si="0"/>
        <v>4</v>
      </c>
      <c r="E19" s="10">
        <f t="shared" si="5"/>
        <v>43936</v>
      </c>
      <c r="F19" s="7"/>
      <c r="G19" s="15">
        <f t="shared" si="6"/>
        <v>43875</v>
      </c>
      <c r="H19" s="10"/>
      <c r="I19" s="18">
        <f t="shared" si="1"/>
        <v>7</v>
      </c>
      <c r="J19" s="10">
        <f t="shared" si="2"/>
        <v>43967</v>
      </c>
      <c r="K19" s="9"/>
      <c r="L19" s="15">
        <f t="shared" si="8"/>
        <v>43904</v>
      </c>
      <c r="M19" s="21"/>
      <c r="N19" s="11">
        <f t="shared" si="3"/>
        <v>1</v>
      </c>
      <c r="O19" s="10">
        <f t="shared" si="4"/>
        <v>43996</v>
      </c>
      <c r="P19" s="23"/>
    </row>
    <row r="20" spans="1:16" ht="15">
      <c r="A20" s="4"/>
      <c r="B20" s="16">
        <f t="shared" si="7"/>
        <v>43845</v>
      </c>
      <c r="C20" s="22"/>
      <c r="D20" s="19">
        <f t="shared" si="0"/>
        <v>5</v>
      </c>
      <c r="E20" s="12">
        <f t="shared" si="5"/>
        <v>43937</v>
      </c>
      <c r="F20" s="7"/>
      <c r="G20" s="16">
        <f t="shared" si="6"/>
        <v>43876</v>
      </c>
      <c r="H20" s="12"/>
      <c r="I20" s="19">
        <f t="shared" si="1"/>
        <v>1</v>
      </c>
      <c r="J20" s="12">
        <f t="shared" si="2"/>
        <v>43968</v>
      </c>
      <c r="K20" s="9"/>
      <c r="L20" s="16">
        <f t="shared" si="8"/>
        <v>43905</v>
      </c>
      <c r="M20" s="22"/>
      <c r="N20" s="13">
        <f t="shared" si="3"/>
        <v>2</v>
      </c>
      <c r="O20" s="12">
        <f t="shared" si="4"/>
        <v>43997</v>
      </c>
      <c r="P20" s="23"/>
    </row>
    <row r="21" spans="1:16" ht="15">
      <c r="A21" s="4"/>
      <c r="B21" s="14">
        <f t="shared" si="7"/>
        <v>43846</v>
      </c>
      <c r="C21" s="20"/>
      <c r="D21" s="17">
        <f t="shared" si="0"/>
        <v>6</v>
      </c>
      <c r="E21" s="6">
        <f t="shared" si="5"/>
        <v>43938</v>
      </c>
      <c r="F21" s="7"/>
      <c r="G21" s="14">
        <f t="shared" si="6"/>
        <v>43877</v>
      </c>
      <c r="H21" s="6"/>
      <c r="I21" s="17">
        <f t="shared" si="1"/>
        <v>2</v>
      </c>
      <c r="J21" s="6">
        <f t="shared" si="2"/>
        <v>43969</v>
      </c>
      <c r="K21" s="9"/>
      <c r="L21" s="14">
        <f t="shared" si="8"/>
        <v>43906</v>
      </c>
      <c r="M21" s="20"/>
      <c r="N21" s="8">
        <f t="shared" si="3"/>
        <v>3</v>
      </c>
      <c r="O21" s="6">
        <f t="shared" si="4"/>
        <v>43998</v>
      </c>
      <c r="P21" s="23"/>
    </row>
    <row r="22" spans="1:16" ht="15">
      <c r="A22" s="4"/>
      <c r="B22" s="15">
        <f t="shared" si="7"/>
        <v>43847</v>
      </c>
      <c r="C22" s="21"/>
      <c r="D22" s="18">
        <f t="shared" si="0"/>
        <v>7</v>
      </c>
      <c r="E22" s="10">
        <f t="shared" si="5"/>
        <v>43939</v>
      </c>
      <c r="F22" s="7"/>
      <c r="G22" s="15">
        <f t="shared" si="6"/>
        <v>43878</v>
      </c>
      <c r="H22" s="10"/>
      <c r="I22" s="18">
        <f t="shared" si="1"/>
        <v>3</v>
      </c>
      <c r="J22" s="10">
        <f t="shared" si="2"/>
        <v>43970</v>
      </c>
      <c r="K22" s="9"/>
      <c r="L22" s="15">
        <f t="shared" si="8"/>
        <v>43907</v>
      </c>
      <c r="M22" s="21"/>
      <c r="N22" s="11">
        <f t="shared" si="3"/>
        <v>4</v>
      </c>
      <c r="O22" s="10">
        <f t="shared" si="4"/>
        <v>43999</v>
      </c>
      <c r="P22" s="23"/>
    </row>
    <row r="23" spans="1:16" ht="15">
      <c r="A23" s="4"/>
      <c r="B23" s="15">
        <f t="shared" si="7"/>
        <v>43848</v>
      </c>
      <c r="C23" s="21"/>
      <c r="D23" s="18">
        <f t="shared" si="0"/>
        <v>1</v>
      </c>
      <c r="E23" s="10">
        <f t="shared" si="5"/>
        <v>43940</v>
      </c>
      <c r="F23" s="7"/>
      <c r="G23" s="15">
        <f t="shared" si="6"/>
        <v>43879</v>
      </c>
      <c r="H23" s="10"/>
      <c r="I23" s="18">
        <f t="shared" si="1"/>
        <v>4</v>
      </c>
      <c r="J23" s="10">
        <f t="shared" si="2"/>
        <v>43971</v>
      </c>
      <c r="K23" s="9"/>
      <c r="L23" s="15">
        <f t="shared" si="8"/>
        <v>43908</v>
      </c>
      <c r="M23" s="21"/>
      <c r="N23" s="11">
        <f t="shared" si="3"/>
        <v>5</v>
      </c>
      <c r="O23" s="10">
        <f t="shared" si="4"/>
        <v>44000</v>
      </c>
      <c r="P23" s="23"/>
    </row>
    <row r="24" spans="1:16" ht="15">
      <c r="A24" s="4"/>
      <c r="B24" s="15">
        <f t="shared" si="7"/>
        <v>43849</v>
      </c>
      <c r="C24" s="21"/>
      <c r="D24" s="18">
        <f t="shared" si="0"/>
        <v>2</v>
      </c>
      <c r="E24" s="10">
        <f t="shared" si="5"/>
        <v>43941</v>
      </c>
      <c r="F24" s="7"/>
      <c r="G24" s="15">
        <f t="shared" si="6"/>
        <v>43880</v>
      </c>
      <c r="H24" s="10"/>
      <c r="I24" s="18">
        <f t="shared" si="1"/>
        <v>5</v>
      </c>
      <c r="J24" s="10">
        <f t="shared" si="2"/>
        <v>43972</v>
      </c>
      <c r="K24" s="9"/>
      <c r="L24" s="15">
        <f t="shared" si="8"/>
        <v>43909</v>
      </c>
      <c r="M24" s="21"/>
      <c r="N24" s="11">
        <f t="shared" si="3"/>
        <v>6</v>
      </c>
      <c r="O24" s="10">
        <f t="shared" si="4"/>
        <v>44001</v>
      </c>
      <c r="P24" s="23"/>
    </row>
    <row r="25" spans="1:16" ht="15">
      <c r="A25" s="4"/>
      <c r="B25" s="16">
        <f t="shared" si="7"/>
        <v>43850</v>
      </c>
      <c r="C25" s="22"/>
      <c r="D25" s="19">
        <f t="shared" si="0"/>
        <v>3</v>
      </c>
      <c r="E25" s="12">
        <f t="shared" si="5"/>
        <v>43942</v>
      </c>
      <c r="F25" s="7"/>
      <c r="G25" s="16">
        <f t="shared" si="6"/>
        <v>43881</v>
      </c>
      <c r="H25" s="12"/>
      <c r="I25" s="19">
        <f t="shared" si="1"/>
        <v>6</v>
      </c>
      <c r="J25" s="12">
        <f t="shared" si="2"/>
        <v>43973</v>
      </c>
      <c r="K25" s="9"/>
      <c r="L25" s="16">
        <f t="shared" si="8"/>
        <v>43910</v>
      </c>
      <c r="M25" s="22"/>
      <c r="N25" s="13">
        <f t="shared" si="3"/>
        <v>7</v>
      </c>
      <c r="O25" s="12">
        <f t="shared" si="4"/>
        <v>44002</v>
      </c>
      <c r="P25" s="23"/>
    </row>
    <row r="26" spans="1:16" ht="15">
      <c r="A26" s="4"/>
      <c r="B26" s="14">
        <f t="shared" si="7"/>
        <v>43851</v>
      </c>
      <c r="C26" s="20"/>
      <c r="D26" s="17">
        <f t="shared" si="0"/>
        <v>4</v>
      </c>
      <c r="E26" s="6">
        <f t="shared" si="5"/>
        <v>43943</v>
      </c>
      <c r="F26" s="7"/>
      <c r="G26" s="14">
        <f t="shared" si="6"/>
        <v>43882</v>
      </c>
      <c r="H26" s="6"/>
      <c r="I26" s="17">
        <f t="shared" si="1"/>
        <v>7</v>
      </c>
      <c r="J26" s="6">
        <f t="shared" si="2"/>
        <v>43974</v>
      </c>
      <c r="K26" s="9"/>
      <c r="L26" s="14">
        <f t="shared" si="8"/>
        <v>43911</v>
      </c>
      <c r="M26" s="20"/>
      <c r="N26" s="8">
        <f t="shared" si="3"/>
        <v>1</v>
      </c>
      <c r="O26" s="6">
        <f t="shared" si="4"/>
        <v>44003</v>
      </c>
      <c r="P26" s="23"/>
    </row>
    <row r="27" spans="1:16" ht="15">
      <c r="A27" s="4"/>
      <c r="B27" s="15">
        <f t="shared" si="7"/>
        <v>43852</v>
      </c>
      <c r="C27" s="21"/>
      <c r="D27" s="18">
        <f t="shared" si="0"/>
        <v>5</v>
      </c>
      <c r="E27" s="10">
        <f t="shared" si="5"/>
        <v>43944</v>
      </c>
      <c r="F27" s="7"/>
      <c r="G27" s="15">
        <f t="shared" si="6"/>
        <v>43883</v>
      </c>
      <c r="H27" s="10"/>
      <c r="I27" s="18">
        <f t="shared" si="1"/>
        <v>1</v>
      </c>
      <c r="J27" s="10">
        <f t="shared" si="2"/>
        <v>43975</v>
      </c>
      <c r="K27" s="9"/>
      <c r="L27" s="15">
        <f t="shared" si="8"/>
        <v>43912</v>
      </c>
      <c r="M27" s="21"/>
      <c r="N27" s="11">
        <f t="shared" si="3"/>
        <v>2</v>
      </c>
      <c r="O27" s="10">
        <f t="shared" si="4"/>
        <v>44004</v>
      </c>
      <c r="P27" s="23"/>
    </row>
    <row r="28" spans="1:16" ht="15">
      <c r="A28" s="4"/>
      <c r="B28" s="15">
        <f t="shared" si="7"/>
        <v>43853</v>
      </c>
      <c r="C28" s="21"/>
      <c r="D28" s="18">
        <f t="shared" si="0"/>
        <v>6</v>
      </c>
      <c r="E28" s="10">
        <f t="shared" si="5"/>
        <v>43945</v>
      </c>
      <c r="F28" s="7"/>
      <c r="G28" s="15">
        <f t="shared" si="6"/>
        <v>43884</v>
      </c>
      <c r="H28" s="10"/>
      <c r="I28" s="18">
        <f t="shared" si="1"/>
        <v>2</v>
      </c>
      <c r="J28" s="10">
        <f t="shared" si="2"/>
        <v>43976</v>
      </c>
      <c r="K28" s="9"/>
      <c r="L28" s="15">
        <f t="shared" si="8"/>
        <v>43913</v>
      </c>
      <c r="M28" s="21"/>
      <c r="N28" s="11">
        <f t="shared" si="3"/>
        <v>3</v>
      </c>
      <c r="O28" s="10">
        <f t="shared" si="4"/>
        <v>44005</v>
      </c>
      <c r="P28" s="23"/>
    </row>
    <row r="29" spans="1:16" ht="15">
      <c r="A29" s="4"/>
      <c r="B29" s="15">
        <f t="shared" si="7"/>
        <v>43854</v>
      </c>
      <c r="C29" s="21"/>
      <c r="D29" s="18">
        <f t="shared" si="0"/>
        <v>7</v>
      </c>
      <c r="E29" s="10">
        <f t="shared" si="5"/>
        <v>43946</v>
      </c>
      <c r="F29" s="7"/>
      <c r="G29" s="15">
        <f t="shared" si="6"/>
        <v>43885</v>
      </c>
      <c r="H29" s="10"/>
      <c r="I29" s="18">
        <f t="shared" si="1"/>
        <v>3</v>
      </c>
      <c r="J29" s="10">
        <f t="shared" si="2"/>
        <v>43977</v>
      </c>
      <c r="K29" s="9"/>
      <c r="L29" s="15">
        <f t="shared" si="8"/>
        <v>43914</v>
      </c>
      <c r="M29" s="21"/>
      <c r="N29" s="11">
        <f t="shared" si="3"/>
        <v>4</v>
      </c>
      <c r="O29" s="10">
        <f t="shared" si="4"/>
        <v>44006</v>
      </c>
      <c r="P29" s="23"/>
    </row>
    <row r="30" spans="1:16" ht="15">
      <c r="A30" s="4"/>
      <c r="B30" s="16">
        <f t="shared" si="7"/>
        <v>43855</v>
      </c>
      <c r="C30" s="22"/>
      <c r="D30" s="19">
        <f t="shared" si="0"/>
        <v>1</v>
      </c>
      <c r="E30" s="12">
        <f t="shared" si="5"/>
        <v>43947</v>
      </c>
      <c r="F30" s="7"/>
      <c r="G30" s="16">
        <f t="shared" si="6"/>
        <v>43886</v>
      </c>
      <c r="H30" s="12"/>
      <c r="I30" s="19">
        <f t="shared" si="1"/>
        <v>4</v>
      </c>
      <c r="J30" s="12">
        <f t="shared" si="2"/>
        <v>43978</v>
      </c>
      <c r="K30" s="9"/>
      <c r="L30" s="16">
        <f t="shared" si="8"/>
        <v>43915</v>
      </c>
      <c r="M30" s="22"/>
      <c r="N30" s="13">
        <f t="shared" si="3"/>
        <v>5</v>
      </c>
      <c r="O30" s="12">
        <f t="shared" si="4"/>
        <v>44007</v>
      </c>
      <c r="P30" s="23"/>
    </row>
    <row r="31" spans="1:16" ht="15">
      <c r="A31" s="4"/>
      <c r="B31" s="14">
        <f t="shared" si="7"/>
        <v>43856</v>
      </c>
      <c r="C31" s="20"/>
      <c r="D31" s="17">
        <f t="shared" si="0"/>
        <v>2</v>
      </c>
      <c r="E31" s="6">
        <f t="shared" si="5"/>
        <v>43948</v>
      </c>
      <c r="F31" s="7"/>
      <c r="G31" s="14">
        <f t="shared" si="6"/>
        <v>43887</v>
      </c>
      <c r="H31" s="6"/>
      <c r="I31" s="17">
        <f t="shared" si="1"/>
        <v>5</v>
      </c>
      <c r="J31" s="6">
        <f t="shared" si="2"/>
        <v>43979</v>
      </c>
      <c r="K31" s="9"/>
      <c r="L31" s="14">
        <f t="shared" si="8"/>
        <v>43916</v>
      </c>
      <c r="M31" s="20"/>
      <c r="N31" s="8">
        <f t="shared" si="3"/>
        <v>6</v>
      </c>
      <c r="O31" s="6">
        <f t="shared" si="4"/>
        <v>44008</v>
      </c>
      <c r="P31" s="23"/>
    </row>
    <row r="32" spans="1:16" ht="15">
      <c r="A32" s="4"/>
      <c r="B32" s="15">
        <f t="shared" si="7"/>
        <v>43857</v>
      </c>
      <c r="C32" s="21"/>
      <c r="D32" s="18">
        <f t="shared" si="0"/>
        <v>3</v>
      </c>
      <c r="E32" s="10">
        <f t="shared" si="5"/>
        <v>43949</v>
      </c>
      <c r="F32" s="7"/>
      <c r="G32" s="15">
        <f t="shared" si="6"/>
        <v>43888</v>
      </c>
      <c r="H32" s="10"/>
      <c r="I32" s="18">
        <f t="shared" si="1"/>
        <v>6</v>
      </c>
      <c r="J32" s="10">
        <f t="shared" si="2"/>
        <v>43980</v>
      </c>
      <c r="K32" s="9"/>
      <c r="L32" s="15">
        <f t="shared" si="8"/>
        <v>43917</v>
      </c>
      <c r="M32" s="21"/>
      <c r="N32" s="11">
        <f t="shared" si="3"/>
        <v>7</v>
      </c>
      <c r="O32" s="10">
        <f t="shared" si="4"/>
        <v>44009</v>
      </c>
      <c r="P32" s="23"/>
    </row>
    <row r="33" spans="1:16" ht="15">
      <c r="A33" s="4"/>
      <c r="B33" s="15">
        <f t="shared" si="7"/>
        <v>43858</v>
      </c>
      <c r="C33" s="21"/>
      <c r="D33" s="18">
        <f t="shared" si="0"/>
        <v>4</v>
      </c>
      <c r="E33" s="10">
        <f t="shared" si="5"/>
        <v>43950</v>
      </c>
      <c r="F33" s="7"/>
      <c r="G33" s="15">
        <f t="shared" si="6"/>
        <v>43889</v>
      </c>
      <c r="H33" s="10"/>
      <c r="I33" s="18">
        <f t="shared" si="1"/>
        <v>7</v>
      </c>
      <c r="J33" s="10">
        <f t="shared" si="2"/>
        <v>43981</v>
      </c>
      <c r="K33" s="9"/>
      <c r="L33" s="15">
        <f t="shared" si="8"/>
        <v>43918</v>
      </c>
      <c r="M33" s="21"/>
      <c r="N33" s="11">
        <f t="shared" si="3"/>
        <v>1</v>
      </c>
      <c r="O33" s="10">
        <f t="shared" si="4"/>
        <v>44010</v>
      </c>
      <c r="P33" s="23"/>
    </row>
    <row r="34" spans="1:16" ht="15">
      <c r="A34" s="4"/>
      <c r="B34" s="15">
        <f t="shared" si="7"/>
        <v>43859</v>
      </c>
      <c r="C34" s="21"/>
      <c r="D34" s="18">
        <f t="shared" si="0"/>
        <v>5</v>
      </c>
      <c r="E34" s="10">
        <f t="shared" si="5"/>
        <v>43951</v>
      </c>
      <c r="F34" s="7"/>
      <c r="G34" s="32">
        <f>IF(DAY(G33+1)=1,0,G33+1)</f>
        <v>43890</v>
      </c>
      <c r="H34" s="10"/>
      <c r="I34" s="33">
        <f>IF(G34=0,0,WEEKDAY(J34,1))</f>
        <v>1</v>
      </c>
      <c r="J34" s="34">
        <f>IF(G34=0,0,G34+92)</f>
        <v>43982</v>
      </c>
      <c r="K34" s="9"/>
      <c r="L34" s="15">
        <f t="shared" si="8"/>
        <v>43919</v>
      </c>
      <c r="M34" s="21"/>
      <c r="N34" s="11">
        <f t="shared" si="3"/>
        <v>2</v>
      </c>
      <c r="O34" s="10">
        <f t="shared" si="4"/>
        <v>44011</v>
      </c>
      <c r="P34" s="23"/>
    </row>
    <row r="35" spans="1:16" ht="15">
      <c r="A35" s="4"/>
      <c r="B35" s="16">
        <f t="shared" si="7"/>
        <v>43860</v>
      </c>
      <c r="C35" s="22"/>
      <c r="D35" s="19">
        <f t="shared" si="0"/>
        <v>6</v>
      </c>
      <c r="E35" s="12">
        <f t="shared" si="5"/>
        <v>43952</v>
      </c>
      <c r="F35" s="7"/>
      <c r="G35" s="16"/>
      <c r="H35" s="12"/>
      <c r="I35" s="19"/>
      <c r="J35" s="12"/>
      <c r="K35" s="7"/>
      <c r="L35" s="16">
        <f t="shared" si="8"/>
        <v>43920</v>
      </c>
      <c r="M35" s="22"/>
      <c r="N35" s="13">
        <f t="shared" si="3"/>
        <v>3</v>
      </c>
      <c r="O35" s="12">
        <f t="shared" si="4"/>
        <v>44012</v>
      </c>
      <c r="P35" s="23"/>
    </row>
    <row r="36" spans="1:16" ht="15">
      <c r="A36" s="4"/>
      <c r="B36" s="35">
        <f t="shared" si="7"/>
        <v>43861</v>
      </c>
      <c r="C36" s="36"/>
      <c r="D36" s="37">
        <f t="shared" si="0"/>
        <v>7</v>
      </c>
      <c r="E36" s="38">
        <f t="shared" si="5"/>
        <v>43953</v>
      </c>
      <c r="F36" s="7"/>
      <c r="G36" s="35"/>
      <c r="H36" s="38"/>
      <c r="I36" s="37"/>
      <c r="J36" s="38"/>
      <c r="K36" s="7"/>
      <c r="L36" s="35">
        <f t="shared" si="8"/>
        <v>43921</v>
      </c>
      <c r="M36" s="36"/>
      <c r="N36" s="39">
        <f t="shared" si="3"/>
        <v>4</v>
      </c>
      <c r="O36" s="38">
        <f t="shared" si="4"/>
        <v>44013</v>
      </c>
      <c r="P36" s="23"/>
    </row>
    <row r="37" spans="1:16" ht="36.75" customHeight="1">
      <c r="A37" s="4"/>
      <c r="B37" s="49" t="s">
        <v>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23"/>
    </row>
    <row r="38" spans="1:16" ht="6" customHeight="1">
      <c r="A38" s="4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23"/>
    </row>
    <row r="39" spans="1:16" ht="15" customHeight="1">
      <c r="A39" s="4"/>
      <c r="B39" s="64" t="s">
        <v>2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23"/>
    </row>
    <row r="40" spans="1:16" ht="27" customHeight="1">
      <c r="A40" s="4"/>
      <c r="B40" s="64" t="s">
        <v>7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23"/>
    </row>
    <row r="41" spans="1:16" ht="50.25" customHeight="1" thickBot="1">
      <c r="A41" s="4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40"/>
    </row>
    <row r="42" spans="1:16" ht="15">
      <c r="A42" s="4">
        <v>4</v>
      </c>
      <c r="B42" s="27">
        <f>DATE($M$2,$A42,1)</f>
        <v>43922</v>
      </c>
      <c r="C42" s="28"/>
      <c r="D42" s="29">
        <f>WEEKDAY(E42,1)</f>
        <v>5</v>
      </c>
      <c r="E42" s="30">
        <f>B42+92</f>
        <v>44014</v>
      </c>
      <c r="F42" s="7"/>
      <c r="G42" s="27">
        <f>DATE($M$2,$A42+1,1)</f>
        <v>43952</v>
      </c>
      <c r="H42" s="30"/>
      <c r="I42" s="29">
        <f>WEEKDAY(J42,1)</f>
        <v>7</v>
      </c>
      <c r="J42" s="30">
        <f aca="true" t="shared" si="9" ref="J42:J70">G42+92</f>
        <v>44044</v>
      </c>
      <c r="K42" s="9"/>
      <c r="L42" s="27">
        <f>DATE($M$2,$A42+2,1)</f>
        <v>43983</v>
      </c>
      <c r="M42" s="28"/>
      <c r="N42" s="31">
        <f>WEEKDAY(O42,1)</f>
        <v>3</v>
      </c>
      <c r="O42" s="30">
        <f>L42+92</f>
        <v>44075</v>
      </c>
      <c r="P42" s="23"/>
    </row>
    <row r="43" spans="1:16" ht="15">
      <c r="A43" s="4"/>
      <c r="B43" s="15">
        <f>B42+1</f>
        <v>43923</v>
      </c>
      <c r="C43" s="21"/>
      <c r="D43" s="18">
        <f aca="true" t="shared" si="10" ref="D43:D71">WEEKDAY(E43,1)</f>
        <v>6</v>
      </c>
      <c r="E43" s="10">
        <f aca="true" t="shared" si="11" ref="E43:E71">B43+92</f>
        <v>44015</v>
      </c>
      <c r="F43" s="7"/>
      <c r="G43" s="15">
        <f aca="true" t="shared" si="12" ref="G43:G72">G42+1</f>
        <v>43953</v>
      </c>
      <c r="H43" s="10"/>
      <c r="I43" s="18">
        <f aca="true" t="shared" si="13" ref="I43:I72">WEEKDAY(J43,1)</f>
        <v>1</v>
      </c>
      <c r="J43" s="10">
        <f t="shared" si="9"/>
        <v>44045</v>
      </c>
      <c r="K43" s="9"/>
      <c r="L43" s="15">
        <f>L42+1</f>
        <v>43984</v>
      </c>
      <c r="M43" s="21"/>
      <c r="N43" s="11">
        <f aca="true" t="shared" si="14" ref="N43:N71">WEEKDAY(O43,1)</f>
        <v>4</v>
      </c>
      <c r="O43" s="10">
        <f aca="true" t="shared" si="15" ref="O43:O106">L43+92</f>
        <v>44076</v>
      </c>
      <c r="P43" s="23"/>
    </row>
    <row r="44" spans="1:16" ht="15">
      <c r="A44" s="4"/>
      <c r="B44" s="15">
        <f aca="true" t="shared" si="16" ref="B44:B71">B43+1</f>
        <v>43924</v>
      </c>
      <c r="C44" s="21"/>
      <c r="D44" s="18">
        <f t="shared" si="10"/>
        <v>7</v>
      </c>
      <c r="E44" s="10">
        <f t="shared" si="11"/>
        <v>44016</v>
      </c>
      <c r="F44" s="7"/>
      <c r="G44" s="15">
        <f t="shared" si="12"/>
        <v>43954</v>
      </c>
      <c r="H44" s="10"/>
      <c r="I44" s="18">
        <f t="shared" si="13"/>
        <v>2</v>
      </c>
      <c r="J44" s="10">
        <f t="shared" si="9"/>
        <v>44046</v>
      </c>
      <c r="K44" s="9"/>
      <c r="L44" s="15">
        <f>L43+1</f>
        <v>43985</v>
      </c>
      <c r="M44" s="21"/>
      <c r="N44" s="11">
        <f t="shared" si="14"/>
        <v>5</v>
      </c>
      <c r="O44" s="10">
        <f t="shared" si="15"/>
        <v>44077</v>
      </c>
      <c r="P44" s="23"/>
    </row>
    <row r="45" spans="1:16" ht="15">
      <c r="A45" s="4"/>
      <c r="B45" s="15">
        <f t="shared" si="16"/>
        <v>43925</v>
      </c>
      <c r="C45" s="21"/>
      <c r="D45" s="18">
        <f t="shared" si="10"/>
        <v>1</v>
      </c>
      <c r="E45" s="10">
        <f t="shared" si="11"/>
        <v>44017</v>
      </c>
      <c r="F45" s="7"/>
      <c r="G45" s="15">
        <f t="shared" si="12"/>
        <v>43955</v>
      </c>
      <c r="H45" s="10"/>
      <c r="I45" s="18">
        <f t="shared" si="13"/>
        <v>3</v>
      </c>
      <c r="J45" s="10">
        <f t="shared" si="9"/>
        <v>44047</v>
      </c>
      <c r="K45" s="9"/>
      <c r="L45" s="15">
        <f>L44+1</f>
        <v>43986</v>
      </c>
      <c r="M45" s="21"/>
      <c r="N45" s="11">
        <f t="shared" si="14"/>
        <v>6</v>
      </c>
      <c r="O45" s="10">
        <f t="shared" si="15"/>
        <v>44078</v>
      </c>
      <c r="P45" s="23"/>
    </row>
    <row r="46" spans="1:16" ht="15">
      <c r="A46" s="4"/>
      <c r="B46" s="16">
        <f t="shared" si="16"/>
        <v>43926</v>
      </c>
      <c r="C46" s="22"/>
      <c r="D46" s="19">
        <f t="shared" si="10"/>
        <v>2</v>
      </c>
      <c r="E46" s="12">
        <f t="shared" si="11"/>
        <v>44018</v>
      </c>
      <c r="F46" s="7"/>
      <c r="G46" s="16">
        <f t="shared" si="12"/>
        <v>43956</v>
      </c>
      <c r="H46" s="12"/>
      <c r="I46" s="19">
        <f t="shared" si="13"/>
        <v>4</v>
      </c>
      <c r="J46" s="12">
        <f t="shared" si="9"/>
        <v>44048</v>
      </c>
      <c r="K46" s="9"/>
      <c r="L46" s="16">
        <f>L45+1</f>
        <v>43987</v>
      </c>
      <c r="M46" s="22"/>
      <c r="N46" s="13">
        <f t="shared" si="14"/>
        <v>7</v>
      </c>
      <c r="O46" s="12">
        <f t="shared" si="15"/>
        <v>44079</v>
      </c>
      <c r="P46" s="23"/>
    </row>
    <row r="47" spans="1:16" ht="15">
      <c r="A47" s="4"/>
      <c r="B47" s="14">
        <f t="shared" si="16"/>
        <v>43927</v>
      </c>
      <c r="C47" s="20"/>
      <c r="D47" s="17">
        <f t="shared" si="10"/>
        <v>3</v>
      </c>
      <c r="E47" s="6">
        <f t="shared" si="11"/>
        <v>44019</v>
      </c>
      <c r="F47" s="7"/>
      <c r="G47" s="14">
        <f t="shared" si="12"/>
        <v>43957</v>
      </c>
      <c r="H47" s="6"/>
      <c r="I47" s="17">
        <f t="shared" si="13"/>
        <v>5</v>
      </c>
      <c r="J47" s="6">
        <f t="shared" si="9"/>
        <v>44049</v>
      </c>
      <c r="K47" s="9"/>
      <c r="L47" s="14">
        <f>L46+1</f>
        <v>43988</v>
      </c>
      <c r="M47" s="20"/>
      <c r="N47" s="8">
        <f t="shared" si="14"/>
        <v>1</v>
      </c>
      <c r="O47" s="6">
        <f t="shared" si="15"/>
        <v>44080</v>
      </c>
      <c r="P47" s="23"/>
    </row>
    <row r="48" spans="1:16" ht="15">
      <c r="A48" s="4"/>
      <c r="B48" s="15">
        <f t="shared" si="16"/>
        <v>43928</v>
      </c>
      <c r="C48" s="21"/>
      <c r="D48" s="18">
        <f t="shared" si="10"/>
        <v>4</v>
      </c>
      <c r="E48" s="10">
        <f t="shared" si="11"/>
        <v>44020</v>
      </c>
      <c r="F48" s="7"/>
      <c r="G48" s="15">
        <f t="shared" si="12"/>
        <v>43958</v>
      </c>
      <c r="H48" s="10"/>
      <c r="I48" s="18">
        <f t="shared" si="13"/>
        <v>6</v>
      </c>
      <c r="J48" s="10">
        <f t="shared" si="9"/>
        <v>44050</v>
      </c>
      <c r="K48" s="9"/>
      <c r="L48" s="15">
        <f aca="true" t="shared" si="17" ref="L48:L71">L47+1</f>
        <v>43989</v>
      </c>
      <c r="M48" s="21"/>
      <c r="N48" s="11">
        <f t="shared" si="14"/>
        <v>2</v>
      </c>
      <c r="O48" s="10">
        <f t="shared" si="15"/>
        <v>44081</v>
      </c>
      <c r="P48" s="23"/>
    </row>
    <row r="49" spans="1:16" ht="15">
      <c r="A49" s="4"/>
      <c r="B49" s="15">
        <f t="shared" si="16"/>
        <v>43929</v>
      </c>
      <c r="C49" s="21"/>
      <c r="D49" s="18">
        <f t="shared" si="10"/>
        <v>5</v>
      </c>
      <c r="E49" s="10">
        <f t="shared" si="11"/>
        <v>44021</v>
      </c>
      <c r="F49" s="7"/>
      <c r="G49" s="15">
        <f t="shared" si="12"/>
        <v>43959</v>
      </c>
      <c r="H49" s="10"/>
      <c r="I49" s="18">
        <f t="shared" si="13"/>
        <v>7</v>
      </c>
      <c r="J49" s="10">
        <f t="shared" si="9"/>
        <v>44051</v>
      </c>
      <c r="K49" s="9"/>
      <c r="L49" s="15">
        <f t="shared" si="17"/>
        <v>43990</v>
      </c>
      <c r="M49" s="21"/>
      <c r="N49" s="11">
        <f t="shared" si="14"/>
        <v>3</v>
      </c>
      <c r="O49" s="10">
        <f t="shared" si="15"/>
        <v>44082</v>
      </c>
      <c r="P49" s="23"/>
    </row>
    <row r="50" spans="1:16" ht="15">
      <c r="A50" s="4"/>
      <c r="B50" s="15">
        <f t="shared" si="16"/>
        <v>43930</v>
      </c>
      <c r="C50" s="21"/>
      <c r="D50" s="18">
        <f t="shared" si="10"/>
        <v>6</v>
      </c>
      <c r="E50" s="10">
        <f t="shared" si="11"/>
        <v>44022</v>
      </c>
      <c r="F50" s="7"/>
      <c r="G50" s="15">
        <f t="shared" si="12"/>
        <v>43960</v>
      </c>
      <c r="H50" s="10"/>
      <c r="I50" s="18">
        <f t="shared" si="13"/>
        <v>1</v>
      </c>
      <c r="J50" s="10">
        <f t="shared" si="9"/>
        <v>44052</v>
      </c>
      <c r="K50" s="9"/>
      <c r="L50" s="15">
        <f t="shared" si="17"/>
        <v>43991</v>
      </c>
      <c r="M50" s="21"/>
      <c r="N50" s="11">
        <f t="shared" si="14"/>
        <v>4</v>
      </c>
      <c r="O50" s="10">
        <f t="shared" si="15"/>
        <v>44083</v>
      </c>
      <c r="P50" s="23"/>
    </row>
    <row r="51" spans="1:16" ht="15">
      <c r="A51" s="4"/>
      <c r="B51" s="16">
        <f t="shared" si="16"/>
        <v>43931</v>
      </c>
      <c r="C51" s="22"/>
      <c r="D51" s="19">
        <f t="shared" si="10"/>
        <v>7</v>
      </c>
      <c r="E51" s="12">
        <f t="shared" si="11"/>
        <v>44023</v>
      </c>
      <c r="F51" s="7"/>
      <c r="G51" s="16">
        <f t="shared" si="12"/>
        <v>43961</v>
      </c>
      <c r="H51" s="12"/>
      <c r="I51" s="19">
        <f t="shared" si="13"/>
        <v>2</v>
      </c>
      <c r="J51" s="12">
        <f t="shared" si="9"/>
        <v>44053</v>
      </c>
      <c r="K51" s="9"/>
      <c r="L51" s="16">
        <f t="shared" si="17"/>
        <v>43992</v>
      </c>
      <c r="M51" s="22"/>
      <c r="N51" s="13">
        <f t="shared" si="14"/>
        <v>5</v>
      </c>
      <c r="O51" s="12">
        <f t="shared" si="15"/>
        <v>44084</v>
      </c>
      <c r="P51" s="23"/>
    </row>
    <row r="52" spans="1:16" ht="15">
      <c r="A52" s="4"/>
      <c r="B52" s="14">
        <f t="shared" si="16"/>
        <v>43932</v>
      </c>
      <c r="C52" s="20"/>
      <c r="D52" s="17">
        <f t="shared" si="10"/>
        <v>1</v>
      </c>
      <c r="E52" s="6">
        <f t="shared" si="11"/>
        <v>44024</v>
      </c>
      <c r="F52" s="7"/>
      <c r="G52" s="14">
        <f t="shared" si="12"/>
        <v>43962</v>
      </c>
      <c r="H52" s="6"/>
      <c r="I52" s="17">
        <f t="shared" si="13"/>
        <v>3</v>
      </c>
      <c r="J52" s="6">
        <f t="shared" si="9"/>
        <v>44054</v>
      </c>
      <c r="K52" s="9"/>
      <c r="L52" s="14">
        <f t="shared" si="17"/>
        <v>43993</v>
      </c>
      <c r="M52" s="20"/>
      <c r="N52" s="8">
        <f t="shared" si="14"/>
        <v>6</v>
      </c>
      <c r="O52" s="6">
        <f t="shared" si="15"/>
        <v>44085</v>
      </c>
      <c r="P52" s="23"/>
    </row>
    <row r="53" spans="1:16" ht="15">
      <c r="A53" s="4"/>
      <c r="B53" s="15">
        <f t="shared" si="16"/>
        <v>43933</v>
      </c>
      <c r="C53" s="21"/>
      <c r="D53" s="18">
        <f t="shared" si="10"/>
        <v>2</v>
      </c>
      <c r="E53" s="10">
        <f t="shared" si="11"/>
        <v>44025</v>
      </c>
      <c r="F53" s="7"/>
      <c r="G53" s="15">
        <f t="shared" si="12"/>
        <v>43963</v>
      </c>
      <c r="H53" s="10"/>
      <c r="I53" s="18">
        <f t="shared" si="13"/>
        <v>4</v>
      </c>
      <c r="J53" s="10">
        <f t="shared" si="9"/>
        <v>44055</v>
      </c>
      <c r="K53" s="9"/>
      <c r="L53" s="15">
        <f t="shared" si="17"/>
        <v>43994</v>
      </c>
      <c r="M53" s="21"/>
      <c r="N53" s="11">
        <f t="shared" si="14"/>
        <v>7</v>
      </c>
      <c r="O53" s="10">
        <f t="shared" si="15"/>
        <v>44086</v>
      </c>
      <c r="P53" s="23"/>
    </row>
    <row r="54" spans="1:16" ht="15">
      <c r="A54" s="4"/>
      <c r="B54" s="15">
        <f t="shared" si="16"/>
        <v>43934</v>
      </c>
      <c r="C54" s="21"/>
      <c r="D54" s="18">
        <f t="shared" si="10"/>
        <v>3</v>
      </c>
      <c r="E54" s="10">
        <f t="shared" si="11"/>
        <v>44026</v>
      </c>
      <c r="F54" s="7"/>
      <c r="G54" s="15">
        <f t="shared" si="12"/>
        <v>43964</v>
      </c>
      <c r="H54" s="10"/>
      <c r="I54" s="18">
        <f t="shared" si="13"/>
        <v>5</v>
      </c>
      <c r="J54" s="10">
        <f t="shared" si="9"/>
        <v>44056</v>
      </c>
      <c r="K54" s="9"/>
      <c r="L54" s="15">
        <f t="shared" si="17"/>
        <v>43995</v>
      </c>
      <c r="M54" s="21"/>
      <c r="N54" s="11">
        <f t="shared" si="14"/>
        <v>1</v>
      </c>
      <c r="O54" s="10">
        <f t="shared" si="15"/>
        <v>44087</v>
      </c>
      <c r="P54" s="23"/>
    </row>
    <row r="55" spans="1:16" ht="15">
      <c r="A55" s="4"/>
      <c r="B55" s="15">
        <f t="shared" si="16"/>
        <v>43935</v>
      </c>
      <c r="C55" s="21"/>
      <c r="D55" s="18">
        <f t="shared" si="10"/>
        <v>4</v>
      </c>
      <c r="E55" s="10">
        <f t="shared" si="11"/>
        <v>44027</v>
      </c>
      <c r="F55" s="7"/>
      <c r="G55" s="15">
        <f t="shared" si="12"/>
        <v>43965</v>
      </c>
      <c r="H55" s="10"/>
      <c r="I55" s="18">
        <f t="shared" si="13"/>
        <v>6</v>
      </c>
      <c r="J55" s="10">
        <f t="shared" si="9"/>
        <v>44057</v>
      </c>
      <c r="K55" s="9"/>
      <c r="L55" s="15">
        <f t="shared" si="17"/>
        <v>43996</v>
      </c>
      <c r="M55" s="21"/>
      <c r="N55" s="11">
        <f t="shared" si="14"/>
        <v>2</v>
      </c>
      <c r="O55" s="10">
        <f t="shared" si="15"/>
        <v>44088</v>
      </c>
      <c r="P55" s="23"/>
    </row>
    <row r="56" spans="1:16" ht="15">
      <c r="A56" s="4"/>
      <c r="B56" s="16">
        <f t="shared" si="16"/>
        <v>43936</v>
      </c>
      <c r="C56" s="22"/>
      <c r="D56" s="19">
        <f t="shared" si="10"/>
        <v>5</v>
      </c>
      <c r="E56" s="12">
        <f t="shared" si="11"/>
        <v>44028</v>
      </c>
      <c r="F56" s="7"/>
      <c r="G56" s="16">
        <f t="shared" si="12"/>
        <v>43966</v>
      </c>
      <c r="H56" s="12"/>
      <c r="I56" s="19">
        <f t="shared" si="13"/>
        <v>7</v>
      </c>
      <c r="J56" s="12">
        <f t="shared" si="9"/>
        <v>44058</v>
      </c>
      <c r="K56" s="9"/>
      <c r="L56" s="16">
        <f t="shared" si="17"/>
        <v>43997</v>
      </c>
      <c r="M56" s="22"/>
      <c r="N56" s="13">
        <f t="shared" si="14"/>
        <v>3</v>
      </c>
      <c r="O56" s="12">
        <f t="shared" si="15"/>
        <v>44089</v>
      </c>
      <c r="P56" s="23"/>
    </row>
    <row r="57" spans="1:16" ht="15">
      <c r="A57" s="4"/>
      <c r="B57" s="14">
        <f t="shared" si="16"/>
        <v>43937</v>
      </c>
      <c r="C57" s="20"/>
      <c r="D57" s="17">
        <f t="shared" si="10"/>
        <v>6</v>
      </c>
      <c r="E57" s="6">
        <f t="shared" si="11"/>
        <v>44029</v>
      </c>
      <c r="F57" s="7"/>
      <c r="G57" s="14">
        <f t="shared" si="12"/>
        <v>43967</v>
      </c>
      <c r="H57" s="6"/>
      <c r="I57" s="17">
        <f t="shared" si="13"/>
        <v>1</v>
      </c>
      <c r="J57" s="6">
        <f t="shared" si="9"/>
        <v>44059</v>
      </c>
      <c r="K57" s="9"/>
      <c r="L57" s="14">
        <f t="shared" si="17"/>
        <v>43998</v>
      </c>
      <c r="M57" s="20"/>
      <c r="N57" s="8">
        <f t="shared" si="14"/>
        <v>4</v>
      </c>
      <c r="O57" s="6">
        <f t="shared" si="15"/>
        <v>44090</v>
      </c>
      <c r="P57" s="23"/>
    </row>
    <row r="58" spans="1:16" ht="15">
      <c r="A58" s="4"/>
      <c r="B58" s="15">
        <f t="shared" si="16"/>
        <v>43938</v>
      </c>
      <c r="C58" s="21"/>
      <c r="D58" s="18">
        <f t="shared" si="10"/>
        <v>7</v>
      </c>
      <c r="E58" s="10">
        <f t="shared" si="11"/>
        <v>44030</v>
      </c>
      <c r="F58" s="7"/>
      <c r="G58" s="15">
        <f t="shared" si="12"/>
        <v>43968</v>
      </c>
      <c r="H58" s="10"/>
      <c r="I58" s="18">
        <f t="shared" si="13"/>
        <v>2</v>
      </c>
      <c r="J58" s="10">
        <f t="shared" si="9"/>
        <v>44060</v>
      </c>
      <c r="K58" s="9"/>
      <c r="L58" s="15">
        <f t="shared" si="17"/>
        <v>43999</v>
      </c>
      <c r="M58" s="21"/>
      <c r="N58" s="11">
        <f t="shared" si="14"/>
        <v>5</v>
      </c>
      <c r="O58" s="10">
        <f t="shared" si="15"/>
        <v>44091</v>
      </c>
      <c r="P58" s="23"/>
    </row>
    <row r="59" spans="1:16" ht="15">
      <c r="A59" s="4"/>
      <c r="B59" s="15">
        <f t="shared" si="16"/>
        <v>43939</v>
      </c>
      <c r="C59" s="21"/>
      <c r="D59" s="18">
        <f t="shared" si="10"/>
        <v>1</v>
      </c>
      <c r="E59" s="10">
        <f t="shared" si="11"/>
        <v>44031</v>
      </c>
      <c r="F59" s="7"/>
      <c r="G59" s="15">
        <f t="shared" si="12"/>
        <v>43969</v>
      </c>
      <c r="H59" s="10"/>
      <c r="I59" s="18">
        <f t="shared" si="13"/>
        <v>3</v>
      </c>
      <c r="J59" s="10">
        <f t="shared" si="9"/>
        <v>44061</v>
      </c>
      <c r="K59" s="9"/>
      <c r="L59" s="15">
        <f t="shared" si="17"/>
        <v>44000</v>
      </c>
      <c r="M59" s="21"/>
      <c r="N59" s="11">
        <f t="shared" si="14"/>
        <v>6</v>
      </c>
      <c r="O59" s="10">
        <f t="shared" si="15"/>
        <v>44092</v>
      </c>
      <c r="P59" s="23"/>
    </row>
    <row r="60" spans="1:16" ht="15">
      <c r="A60" s="4"/>
      <c r="B60" s="15">
        <f t="shared" si="16"/>
        <v>43940</v>
      </c>
      <c r="C60" s="21"/>
      <c r="D60" s="18">
        <f t="shared" si="10"/>
        <v>2</v>
      </c>
      <c r="E60" s="10">
        <f t="shared" si="11"/>
        <v>44032</v>
      </c>
      <c r="F60" s="7"/>
      <c r="G60" s="15">
        <f t="shared" si="12"/>
        <v>43970</v>
      </c>
      <c r="H60" s="10"/>
      <c r="I60" s="18">
        <f t="shared" si="13"/>
        <v>4</v>
      </c>
      <c r="J60" s="10">
        <f t="shared" si="9"/>
        <v>44062</v>
      </c>
      <c r="K60" s="9"/>
      <c r="L60" s="15">
        <f t="shared" si="17"/>
        <v>44001</v>
      </c>
      <c r="M60" s="21"/>
      <c r="N60" s="11">
        <f t="shared" si="14"/>
        <v>7</v>
      </c>
      <c r="O60" s="10">
        <f t="shared" si="15"/>
        <v>44093</v>
      </c>
      <c r="P60" s="23"/>
    </row>
    <row r="61" spans="1:16" ht="15">
      <c r="A61" s="4"/>
      <c r="B61" s="16">
        <f t="shared" si="16"/>
        <v>43941</v>
      </c>
      <c r="C61" s="22"/>
      <c r="D61" s="19">
        <f t="shared" si="10"/>
        <v>3</v>
      </c>
      <c r="E61" s="12">
        <f t="shared" si="11"/>
        <v>44033</v>
      </c>
      <c r="F61" s="7"/>
      <c r="G61" s="16">
        <f t="shared" si="12"/>
        <v>43971</v>
      </c>
      <c r="H61" s="12"/>
      <c r="I61" s="19">
        <f t="shared" si="13"/>
        <v>5</v>
      </c>
      <c r="J61" s="12">
        <f t="shared" si="9"/>
        <v>44063</v>
      </c>
      <c r="K61" s="9"/>
      <c r="L61" s="16">
        <f t="shared" si="17"/>
        <v>44002</v>
      </c>
      <c r="M61" s="22"/>
      <c r="N61" s="13">
        <f t="shared" si="14"/>
        <v>1</v>
      </c>
      <c r="O61" s="12">
        <f t="shared" si="15"/>
        <v>44094</v>
      </c>
      <c r="P61" s="23"/>
    </row>
    <row r="62" spans="1:16" ht="15">
      <c r="A62" s="4"/>
      <c r="B62" s="14">
        <f t="shared" si="16"/>
        <v>43942</v>
      </c>
      <c r="C62" s="20"/>
      <c r="D62" s="17">
        <f t="shared" si="10"/>
        <v>4</v>
      </c>
      <c r="E62" s="6">
        <f t="shared" si="11"/>
        <v>44034</v>
      </c>
      <c r="F62" s="7"/>
      <c r="G62" s="14">
        <f t="shared" si="12"/>
        <v>43972</v>
      </c>
      <c r="H62" s="6"/>
      <c r="I62" s="17">
        <f t="shared" si="13"/>
        <v>6</v>
      </c>
      <c r="J62" s="6">
        <f t="shared" si="9"/>
        <v>44064</v>
      </c>
      <c r="K62" s="9"/>
      <c r="L62" s="14">
        <f t="shared" si="17"/>
        <v>44003</v>
      </c>
      <c r="M62" s="20"/>
      <c r="N62" s="8">
        <f t="shared" si="14"/>
        <v>2</v>
      </c>
      <c r="O62" s="6">
        <f t="shared" si="15"/>
        <v>44095</v>
      </c>
      <c r="P62" s="23"/>
    </row>
    <row r="63" spans="1:16" ht="15">
      <c r="A63" s="4"/>
      <c r="B63" s="15">
        <f t="shared" si="16"/>
        <v>43943</v>
      </c>
      <c r="C63" s="21"/>
      <c r="D63" s="18">
        <f t="shared" si="10"/>
        <v>5</v>
      </c>
      <c r="E63" s="10">
        <f t="shared" si="11"/>
        <v>44035</v>
      </c>
      <c r="F63" s="7"/>
      <c r="G63" s="15">
        <f t="shared" si="12"/>
        <v>43973</v>
      </c>
      <c r="H63" s="10"/>
      <c r="I63" s="18">
        <f t="shared" si="13"/>
        <v>7</v>
      </c>
      <c r="J63" s="10">
        <f t="shared" si="9"/>
        <v>44065</v>
      </c>
      <c r="K63" s="9"/>
      <c r="L63" s="15">
        <f t="shared" si="17"/>
        <v>44004</v>
      </c>
      <c r="M63" s="21"/>
      <c r="N63" s="11">
        <f t="shared" si="14"/>
        <v>3</v>
      </c>
      <c r="O63" s="10">
        <f t="shared" si="15"/>
        <v>44096</v>
      </c>
      <c r="P63" s="23"/>
    </row>
    <row r="64" spans="1:16" ht="15">
      <c r="A64" s="4"/>
      <c r="B64" s="15">
        <f t="shared" si="16"/>
        <v>43944</v>
      </c>
      <c r="C64" s="21"/>
      <c r="D64" s="18">
        <f t="shared" si="10"/>
        <v>6</v>
      </c>
      <c r="E64" s="10">
        <f t="shared" si="11"/>
        <v>44036</v>
      </c>
      <c r="F64" s="7"/>
      <c r="G64" s="15">
        <f t="shared" si="12"/>
        <v>43974</v>
      </c>
      <c r="H64" s="10"/>
      <c r="I64" s="18">
        <f t="shared" si="13"/>
        <v>1</v>
      </c>
      <c r="J64" s="10">
        <f t="shared" si="9"/>
        <v>44066</v>
      </c>
      <c r="K64" s="9"/>
      <c r="L64" s="15">
        <f t="shared" si="17"/>
        <v>44005</v>
      </c>
      <c r="M64" s="21"/>
      <c r="N64" s="11">
        <f t="shared" si="14"/>
        <v>4</v>
      </c>
      <c r="O64" s="10">
        <f t="shared" si="15"/>
        <v>44097</v>
      </c>
      <c r="P64" s="23"/>
    </row>
    <row r="65" spans="1:16" ht="15">
      <c r="A65" s="4"/>
      <c r="B65" s="15">
        <f t="shared" si="16"/>
        <v>43945</v>
      </c>
      <c r="C65" s="21"/>
      <c r="D65" s="18">
        <f t="shared" si="10"/>
        <v>7</v>
      </c>
      <c r="E65" s="10">
        <f t="shared" si="11"/>
        <v>44037</v>
      </c>
      <c r="F65" s="7"/>
      <c r="G65" s="15">
        <f t="shared" si="12"/>
        <v>43975</v>
      </c>
      <c r="H65" s="10"/>
      <c r="I65" s="18">
        <f t="shared" si="13"/>
        <v>2</v>
      </c>
      <c r="J65" s="10">
        <f t="shared" si="9"/>
        <v>44067</v>
      </c>
      <c r="K65" s="9"/>
      <c r="L65" s="15">
        <f t="shared" si="17"/>
        <v>44006</v>
      </c>
      <c r="M65" s="21"/>
      <c r="N65" s="11">
        <f t="shared" si="14"/>
        <v>5</v>
      </c>
      <c r="O65" s="10">
        <f t="shared" si="15"/>
        <v>44098</v>
      </c>
      <c r="P65" s="23"/>
    </row>
    <row r="66" spans="1:16" ht="15">
      <c r="A66" s="4"/>
      <c r="B66" s="16">
        <f t="shared" si="16"/>
        <v>43946</v>
      </c>
      <c r="C66" s="22"/>
      <c r="D66" s="19">
        <f t="shared" si="10"/>
        <v>1</v>
      </c>
      <c r="E66" s="12">
        <f t="shared" si="11"/>
        <v>44038</v>
      </c>
      <c r="F66" s="7"/>
      <c r="G66" s="16">
        <f t="shared" si="12"/>
        <v>43976</v>
      </c>
      <c r="H66" s="12"/>
      <c r="I66" s="19">
        <f t="shared" si="13"/>
        <v>3</v>
      </c>
      <c r="J66" s="12">
        <f t="shared" si="9"/>
        <v>44068</v>
      </c>
      <c r="K66" s="9"/>
      <c r="L66" s="16">
        <f t="shared" si="17"/>
        <v>44007</v>
      </c>
      <c r="M66" s="22"/>
      <c r="N66" s="13">
        <f t="shared" si="14"/>
        <v>6</v>
      </c>
      <c r="O66" s="12">
        <f t="shared" si="15"/>
        <v>44099</v>
      </c>
      <c r="P66" s="23"/>
    </row>
    <row r="67" spans="1:16" ht="15">
      <c r="A67" s="4"/>
      <c r="B67" s="14">
        <f t="shared" si="16"/>
        <v>43947</v>
      </c>
      <c r="C67" s="20"/>
      <c r="D67" s="17">
        <f t="shared" si="10"/>
        <v>2</v>
      </c>
      <c r="E67" s="6">
        <f t="shared" si="11"/>
        <v>44039</v>
      </c>
      <c r="F67" s="7"/>
      <c r="G67" s="14">
        <f t="shared" si="12"/>
        <v>43977</v>
      </c>
      <c r="H67" s="6"/>
      <c r="I67" s="17">
        <f t="shared" si="13"/>
        <v>4</v>
      </c>
      <c r="J67" s="6">
        <f t="shared" si="9"/>
        <v>44069</v>
      </c>
      <c r="K67" s="9"/>
      <c r="L67" s="14">
        <f t="shared" si="17"/>
        <v>44008</v>
      </c>
      <c r="M67" s="20"/>
      <c r="N67" s="8">
        <f t="shared" si="14"/>
        <v>7</v>
      </c>
      <c r="O67" s="6">
        <f t="shared" si="15"/>
        <v>44100</v>
      </c>
      <c r="P67" s="23"/>
    </row>
    <row r="68" spans="1:16" ht="15">
      <c r="A68" s="4"/>
      <c r="B68" s="15">
        <f t="shared" si="16"/>
        <v>43948</v>
      </c>
      <c r="C68" s="21"/>
      <c r="D68" s="18">
        <f t="shared" si="10"/>
        <v>3</v>
      </c>
      <c r="E68" s="10">
        <f t="shared" si="11"/>
        <v>44040</v>
      </c>
      <c r="F68" s="7"/>
      <c r="G68" s="15">
        <f t="shared" si="12"/>
        <v>43978</v>
      </c>
      <c r="H68" s="10"/>
      <c r="I68" s="18">
        <f t="shared" si="13"/>
        <v>5</v>
      </c>
      <c r="J68" s="10">
        <f t="shared" si="9"/>
        <v>44070</v>
      </c>
      <c r="K68" s="9"/>
      <c r="L68" s="15">
        <f t="shared" si="17"/>
        <v>44009</v>
      </c>
      <c r="M68" s="21"/>
      <c r="N68" s="11">
        <f t="shared" si="14"/>
        <v>1</v>
      </c>
      <c r="O68" s="10">
        <f t="shared" si="15"/>
        <v>44101</v>
      </c>
      <c r="P68" s="23"/>
    </row>
    <row r="69" spans="1:16" ht="15">
      <c r="A69" s="4"/>
      <c r="B69" s="15">
        <f t="shared" si="16"/>
        <v>43949</v>
      </c>
      <c r="C69" s="21"/>
      <c r="D69" s="18">
        <f t="shared" si="10"/>
        <v>4</v>
      </c>
      <c r="E69" s="10">
        <f t="shared" si="11"/>
        <v>44041</v>
      </c>
      <c r="F69" s="7"/>
      <c r="G69" s="15">
        <f t="shared" si="12"/>
        <v>43979</v>
      </c>
      <c r="H69" s="10"/>
      <c r="I69" s="18">
        <f t="shared" si="13"/>
        <v>6</v>
      </c>
      <c r="J69" s="10">
        <f t="shared" si="9"/>
        <v>44071</v>
      </c>
      <c r="K69" s="9"/>
      <c r="L69" s="15">
        <f t="shared" si="17"/>
        <v>44010</v>
      </c>
      <c r="M69" s="21"/>
      <c r="N69" s="11">
        <f t="shared" si="14"/>
        <v>2</v>
      </c>
      <c r="O69" s="10">
        <f t="shared" si="15"/>
        <v>44102</v>
      </c>
      <c r="P69" s="23"/>
    </row>
    <row r="70" spans="1:16" ht="15">
      <c r="A70" s="4"/>
      <c r="B70" s="15">
        <f t="shared" si="16"/>
        <v>43950</v>
      </c>
      <c r="C70" s="21"/>
      <c r="D70" s="18">
        <f t="shared" si="10"/>
        <v>5</v>
      </c>
      <c r="E70" s="10">
        <f t="shared" si="11"/>
        <v>44042</v>
      </c>
      <c r="F70" s="7"/>
      <c r="G70" s="15">
        <f t="shared" si="12"/>
        <v>43980</v>
      </c>
      <c r="H70" s="10"/>
      <c r="I70" s="18">
        <f t="shared" si="13"/>
        <v>7</v>
      </c>
      <c r="J70" s="10">
        <f t="shared" si="9"/>
        <v>44072</v>
      </c>
      <c r="K70" s="9"/>
      <c r="L70" s="15">
        <f t="shared" si="17"/>
        <v>44011</v>
      </c>
      <c r="M70" s="21"/>
      <c r="N70" s="11">
        <f t="shared" si="14"/>
        <v>3</v>
      </c>
      <c r="O70" s="10">
        <f t="shared" si="15"/>
        <v>44103</v>
      </c>
      <c r="P70" s="23"/>
    </row>
    <row r="71" spans="1:16" ht="15">
      <c r="A71" s="4"/>
      <c r="B71" s="16">
        <f t="shared" si="16"/>
        <v>43951</v>
      </c>
      <c r="C71" s="22"/>
      <c r="D71" s="19">
        <f t="shared" si="10"/>
        <v>6</v>
      </c>
      <c r="E71" s="12">
        <f t="shared" si="11"/>
        <v>44043</v>
      </c>
      <c r="F71" s="7"/>
      <c r="G71" s="16">
        <f t="shared" si="12"/>
        <v>43981</v>
      </c>
      <c r="H71" s="12"/>
      <c r="I71" s="19">
        <f t="shared" si="13"/>
        <v>1</v>
      </c>
      <c r="J71" s="12">
        <f aca="true" t="shared" si="18" ref="J71:J136">G71+92</f>
        <v>44073</v>
      </c>
      <c r="K71" s="7"/>
      <c r="L71" s="16">
        <f t="shared" si="17"/>
        <v>44012</v>
      </c>
      <c r="M71" s="22"/>
      <c r="N71" s="13">
        <f t="shared" si="14"/>
        <v>4</v>
      </c>
      <c r="O71" s="12">
        <f t="shared" si="15"/>
        <v>44104</v>
      </c>
      <c r="P71" s="23"/>
    </row>
    <row r="72" spans="1:16" ht="15">
      <c r="A72" s="4"/>
      <c r="B72" s="35"/>
      <c r="C72" s="36"/>
      <c r="D72" s="37"/>
      <c r="E72" s="38"/>
      <c r="F72" s="7"/>
      <c r="G72" s="35">
        <f t="shared" si="12"/>
        <v>43982</v>
      </c>
      <c r="H72" s="38"/>
      <c r="I72" s="37">
        <f t="shared" si="13"/>
        <v>2</v>
      </c>
      <c r="J72" s="38">
        <f t="shared" si="18"/>
        <v>44074</v>
      </c>
      <c r="K72" s="7"/>
      <c r="L72" s="35"/>
      <c r="M72" s="36"/>
      <c r="N72" s="39"/>
      <c r="O72" s="38"/>
      <c r="P72" s="23"/>
    </row>
    <row r="73" spans="1:16" ht="37.5" customHeight="1">
      <c r="A73" s="4"/>
      <c r="B73" s="49" t="s">
        <v>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23"/>
    </row>
    <row r="74" spans="1:16" ht="6" customHeight="1">
      <c r="A74" s="4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23"/>
    </row>
    <row r="75" spans="1:16" ht="15" customHeight="1">
      <c r="A75" s="4"/>
      <c r="B75" s="64" t="s">
        <v>2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23"/>
    </row>
    <row r="76" spans="1:16" ht="27" customHeight="1">
      <c r="A76" s="4"/>
      <c r="B76" s="64" t="s">
        <v>7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23"/>
    </row>
    <row r="77" spans="1:16" ht="50.25" customHeight="1" thickBot="1">
      <c r="A77" s="4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23"/>
    </row>
    <row r="78" spans="1:16" ht="15">
      <c r="A78" s="4">
        <v>7</v>
      </c>
      <c r="B78" s="27">
        <f>DATE($M$2,$A78,1)</f>
        <v>44013</v>
      </c>
      <c r="C78" s="28"/>
      <c r="D78" s="29">
        <f>WEEKDAY(E78,1)</f>
        <v>5</v>
      </c>
      <c r="E78" s="30">
        <f>B78+92</f>
        <v>44105</v>
      </c>
      <c r="F78" s="7"/>
      <c r="G78" s="27">
        <f>DATE($M$2,$A78+1,1)</f>
        <v>44044</v>
      </c>
      <c r="H78" s="30"/>
      <c r="I78" s="29">
        <f>WEEKDAY(J78,1)</f>
        <v>1</v>
      </c>
      <c r="J78" s="30">
        <f t="shared" si="18"/>
        <v>44136</v>
      </c>
      <c r="K78" s="9"/>
      <c r="L78" s="27">
        <f>DATE($M$2,$A78+2,1)</f>
        <v>44075</v>
      </c>
      <c r="M78" s="28"/>
      <c r="N78" s="31">
        <f>WEEKDAY(O78,1)</f>
        <v>4</v>
      </c>
      <c r="O78" s="30">
        <f t="shared" si="15"/>
        <v>44167</v>
      </c>
      <c r="P78" s="23"/>
    </row>
    <row r="79" spans="1:16" ht="15">
      <c r="A79" s="4"/>
      <c r="B79" s="15">
        <f>B78+1</f>
        <v>44014</v>
      </c>
      <c r="C79" s="21"/>
      <c r="D79" s="18">
        <f aca="true" t="shared" si="19" ref="D79:D108">WEEKDAY(E79,1)</f>
        <v>6</v>
      </c>
      <c r="E79" s="10">
        <f aca="true" t="shared" si="20" ref="E79:E108">B79+92</f>
        <v>44106</v>
      </c>
      <c r="F79" s="7"/>
      <c r="G79" s="15">
        <f aca="true" t="shared" si="21" ref="G79:G108">G78+1</f>
        <v>44045</v>
      </c>
      <c r="H79" s="10"/>
      <c r="I79" s="18">
        <f aca="true" t="shared" si="22" ref="I79:I108">WEEKDAY(J79,1)</f>
        <v>2</v>
      </c>
      <c r="J79" s="10">
        <f t="shared" si="18"/>
        <v>44137</v>
      </c>
      <c r="K79" s="9"/>
      <c r="L79" s="15">
        <f>L78+1</f>
        <v>44076</v>
      </c>
      <c r="M79" s="21"/>
      <c r="N79" s="11">
        <f aca="true" t="shared" si="23" ref="N79:N107">WEEKDAY(O79,1)</f>
        <v>5</v>
      </c>
      <c r="O79" s="10">
        <f t="shared" si="15"/>
        <v>44168</v>
      </c>
      <c r="P79" s="23"/>
    </row>
    <row r="80" spans="1:16" ht="15">
      <c r="A80" s="4"/>
      <c r="B80" s="15">
        <f aca="true" t="shared" si="24" ref="B80:B108">B79+1</f>
        <v>44015</v>
      </c>
      <c r="C80" s="21"/>
      <c r="D80" s="18">
        <f t="shared" si="19"/>
        <v>7</v>
      </c>
      <c r="E80" s="10">
        <f t="shared" si="20"/>
        <v>44107</v>
      </c>
      <c r="F80" s="7"/>
      <c r="G80" s="15">
        <f t="shared" si="21"/>
        <v>44046</v>
      </c>
      <c r="H80" s="10"/>
      <c r="I80" s="18">
        <f t="shared" si="22"/>
        <v>3</v>
      </c>
      <c r="J80" s="10">
        <f t="shared" si="18"/>
        <v>44138</v>
      </c>
      <c r="K80" s="9"/>
      <c r="L80" s="15">
        <f>L79+1</f>
        <v>44077</v>
      </c>
      <c r="M80" s="21"/>
      <c r="N80" s="11">
        <f t="shared" si="23"/>
        <v>6</v>
      </c>
      <c r="O80" s="10">
        <f t="shared" si="15"/>
        <v>44169</v>
      </c>
      <c r="P80" s="23"/>
    </row>
    <row r="81" spans="1:16" ht="15">
      <c r="A81" s="4"/>
      <c r="B81" s="15">
        <f t="shared" si="24"/>
        <v>44016</v>
      </c>
      <c r="C81" s="21"/>
      <c r="D81" s="18">
        <f t="shared" si="19"/>
        <v>1</v>
      </c>
      <c r="E81" s="10">
        <f t="shared" si="20"/>
        <v>44108</v>
      </c>
      <c r="F81" s="7"/>
      <c r="G81" s="15">
        <f t="shared" si="21"/>
        <v>44047</v>
      </c>
      <c r="H81" s="10"/>
      <c r="I81" s="18">
        <f t="shared" si="22"/>
        <v>4</v>
      </c>
      <c r="J81" s="10">
        <f t="shared" si="18"/>
        <v>44139</v>
      </c>
      <c r="K81" s="9"/>
      <c r="L81" s="15">
        <f>L80+1</f>
        <v>44078</v>
      </c>
      <c r="M81" s="21"/>
      <c r="N81" s="11">
        <f t="shared" si="23"/>
        <v>7</v>
      </c>
      <c r="O81" s="10">
        <f t="shared" si="15"/>
        <v>44170</v>
      </c>
      <c r="P81" s="23"/>
    </row>
    <row r="82" spans="1:16" ht="15">
      <c r="A82" s="4"/>
      <c r="B82" s="16">
        <f t="shared" si="24"/>
        <v>44017</v>
      </c>
      <c r="C82" s="22"/>
      <c r="D82" s="19">
        <f t="shared" si="19"/>
        <v>2</v>
      </c>
      <c r="E82" s="12">
        <f t="shared" si="20"/>
        <v>44109</v>
      </c>
      <c r="F82" s="7"/>
      <c r="G82" s="16">
        <f t="shared" si="21"/>
        <v>44048</v>
      </c>
      <c r="H82" s="12"/>
      <c r="I82" s="19">
        <f t="shared" si="22"/>
        <v>5</v>
      </c>
      <c r="J82" s="12">
        <f t="shared" si="18"/>
        <v>44140</v>
      </c>
      <c r="K82" s="9"/>
      <c r="L82" s="16">
        <f>L81+1</f>
        <v>44079</v>
      </c>
      <c r="M82" s="22"/>
      <c r="N82" s="13">
        <f t="shared" si="23"/>
        <v>1</v>
      </c>
      <c r="O82" s="12">
        <f t="shared" si="15"/>
        <v>44171</v>
      </c>
      <c r="P82" s="23"/>
    </row>
    <row r="83" spans="1:16" ht="15">
      <c r="A83" s="4"/>
      <c r="B83" s="14">
        <f t="shared" si="24"/>
        <v>44018</v>
      </c>
      <c r="C83" s="20"/>
      <c r="D83" s="17">
        <f t="shared" si="19"/>
        <v>3</v>
      </c>
      <c r="E83" s="6">
        <f t="shared" si="20"/>
        <v>44110</v>
      </c>
      <c r="F83" s="7"/>
      <c r="G83" s="14">
        <f t="shared" si="21"/>
        <v>44049</v>
      </c>
      <c r="H83" s="6"/>
      <c r="I83" s="17">
        <f t="shared" si="22"/>
        <v>6</v>
      </c>
      <c r="J83" s="6">
        <f t="shared" si="18"/>
        <v>44141</v>
      </c>
      <c r="K83" s="9"/>
      <c r="L83" s="14">
        <f>L82+1</f>
        <v>44080</v>
      </c>
      <c r="M83" s="20"/>
      <c r="N83" s="8">
        <f t="shared" si="23"/>
        <v>2</v>
      </c>
      <c r="O83" s="6">
        <f t="shared" si="15"/>
        <v>44172</v>
      </c>
      <c r="P83" s="23"/>
    </row>
    <row r="84" spans="1:16" ht="15">
      <c r="A84" s="4"/>
      <c r="B84" s="15">
        <f t="shared" si="24"/>
        <v>44019</v>
      </c>
      <c r="C84" s="21"/>
      <c r="D84" s="18">
        <f t="shared" si="19"/>
        <v>4</v>
      </c>
      <c r="E84" s="10">
        <f t="shared" si="20"/>
        <v>44111</v>
      </c>
      <c r="F84" s="7"/>
      <c r="G84" s="15">
        <f t="shared" si="21"/>
        <v>44050</v>
      </c>
      <c r="H84" s="10"/>
      <c r="I84" s="18">
        <f t="shared" si="22"/>
        <v>7</v>
      </c>
      <c r="J84" s="10">
        <f t="shared" si="18"/>
        <v>44142</v>
      </c>
      <c r="K84" s="9"/>
      <c r="L84" s="15">
        <f aca="true" t="shared" si="25" ref="L84:L107">L83+1</f>
        <v>44081</v>
      </c>
      <c r="M84" s="21"/>
      <c r="N84" s="11">
        <f t="shared" si="23"/>
        <v>3</v>
      </c>
      <c r="O84" s="10">
        <f t="shared" si="15"/>
        <v>44173</v>
      </c>
      <c r="P84" s="23"/>
    </row>
    <row r="85" spans="1:16" ht="15">
      <c r="A85" s="4"/>
      <c r="B85" s="15">
        <f t="shared" si="24"/>
        <v>44020</v>
      </c>
      <c r="C85" s="21"/>
      <c r="D85" s="18">
        <f t="shared" si="19"/>
        <v>5</v>
      </c>
      <c r="E85" s="10">
        <f t="shared" si="20"/>
        <v>44112</v>
      </c>
      <c r="F85" s="7"/>
      <c r="G85" s="15">
        <f t="shared" si="21"/>
        <v>44051</v>
      </c>
      <c r="H85" s="10"/>
      <c r="I85" s="18">
        <f t="shared" si="22"/>
        <v>1</v>
      </c>
      <c r="J85" s="10">
        <f t="shared" si="18"/>
        <v>44143</v>
      </c>
      <c r="K85" s="9"/>
      <c r="L85" s="15">
        <f t="shared" si="25"/>
        <v>44082</v>
      </c>
      <c r="M85" s="21"/>
      <c r="N85" s="11">
        <f t="shared" si="23"/>
        <v>4</v>
      </c>
      <c r="O85" s="10">
        <f t="shared" si="15"/>
        <v>44174</v>
      </c>
      <c r="P85" s="23"/>
    </row>
    <row r="86" spans="1:16" ht="15">
      <c r="A86" s="4"/>
      <c r="B86" s="15">
        <f t="shared" si="24"/>
        <v>44021</v>
      </c>
      <c r="C86" s="21"/>
      <c r="D86" s="18">
        <f t="shared" si="19"/>
        <v>6</v>
      </c>
      <c r="E86" s="10">
        <f t="shared" si="20"/>
        <v>44113</v>
      </c>
      <c r="F86" s="7"/>
      <c r="G86" s="15">
        <f t="shared" si="21"/>
        <v>44052</v>
      </c>
      <c r="H86" s="10"/>
      <c r="I86" s="18">
        <f t="shared" si="22"/>
        <v>2</v>
      </c>
      <c r="J86" s="10">
        <f t="shared" si="18"/>
        <v>44144</v>
      </c>
      <c r="K86" s="9"/>
      <c r="L86" s="15">
        <f t="shared" si="25"/>
        <v>44083</v>
      </c>
      <c r="M86" s="21"/>
      <c r="N86" s="11">
        <f t="shared" si="23"/>
        <v>5</v>
      </c>
      <c r="O86" s="10">
        <f t="shared" si="15"/>
        <v>44175</v>
      </c>
      <c r="P86" s="23"/>
    </row>
    <row r="87" spans="1:16" ht="15">
      <c r="A87" s="4"/>
      <c r="B87" s="16">
        <f t="shared" si="24"/>
        <v>44022</v>
      </c>
      <c r="C87" s="22"/>
      <c r="D87" s="19">
        <f t="shared" si="19"/>
        <v>7</v>
      </c>
      <c r="E87" s="12">
        <f t="shared" si="20"/>
        <v>44114</v>
      </c>
      <c r="F87" s="7"/>
      <c r="G87" s="16">
        <f t="shared" si="21"/>
        <v>44053</v>
      </c>
      <c r="H87" s="12"/>
      <c r="I87" s="19">
        <f t="shared" si="22"/>
        <v>3</v>
      </c>
      <c r="J87" s="12">
        <f t="shared" si="18"/>
        <v>44145</v>
      </c>
      <c r="K87" s="9"/>
      <c r="L87" s="16">
        <f t="shared" si="25"/>
        <v>44084</v>
      </c>
      <c r="M87" s="22"/>
      <c r="N87" s="13">
        <f t="shared" si="23"/>
        <v>6</v>
      </c>
      <c r="O87" s="12">
        <f t="shared" si="15"/>
        <v>44176</v>
      </c>
      <c r="P87" s="23"/>
    </row>
    <row r="88" spans="1:16" ht="15">
      <c r="A88" s="4"/>
      <c r="B88" s="14">
        <f t="shared" si="24"/>
        <v>44023</v>
      </c>
      <c r="C88" s="20"/>
      <c r="D88" s="17">
        <f t="shared" si="19"/>
        <v>1</v>
      </c>
      <c r="E88" s="6">
        <f t="shared" si="20"/>
        <v>44115</v>
      </c>
      <c r="F88" s="7"/>
      <c r="G88" s="14">
        <f t="shared" si="21"/>
        <v>44054</v>
      </c>
      <c r="H88" s="6"/>
      <c r="I88" s="17">
        <f t="shared" si="22"/>
        <v>4</v>
      </c>
      <c r="J88" s="6">
        <f t="shared" si="18"/>
        <v>44146</v>
      </c>
      <c r="K88" s="9"/>
      <c r="L88" s="14">
        <f t="shared" si="25"/>
        <v>44085</v>
      </c>
      <c r="M88" s="20"/>
      <c r="N88" s="8">
        <f t="shared" si="23"/>
        <v>7</v>
      </c>
      <c r="O88" s="6">
        <f t="shared" si="15"/>
        <v>44177</v>
      </c>
      <c r="P88" s="23"/>
    </row>
    <row r="89" spans="1:16" ht="15">
      <c r="A89" s="4"/>
      <c r="B89" s="15">
        <f t="shared" si="24"/>
        <v>44024</v>
      </c>
      <c r="C89" s="21"/>
      <c r="D89" s="18">
        <f t="shared" si="19"/>
        <v>2</v>
      </c>
      <c r="E89" s="10">
        <f t="shared" si="20"/>
        <v>44116</v>
      </c>
      <c r="F89" s="7"/>
      <c r="G89" s="15">
        <f t="shared" si="21"/>
        <v>44055</v>
      </c>
      <c r="H89" s="10"/>
      <c r="I89" s="18">
        <f t="shared" si="22"/>
        <v>5</v>
      </c>
      <c r="J89" s="10">
        <f t="shared" si="18"/>
        <v>44147</v>
      </c>
      <c r="K89" s="9"/>
      <c r="L89" s="15">
        <f t="shared" si="25"/>
        <v>44086</v>
      </c>
      <c r="M89" s="21"/>
      <c r="N89" s="11">
        <f t="shared" si="23"/>
        <v>1</v>
      </c>
      <c r="O89" s="10">
        <f t="shared" si="15"/>
        <v>44178</v>
      </c>
      <c r="P89" s="23"/>
    </row>
    <row r="90" spans="1:16" ht="15">
      <c r="A90" s="4"/>
      <c r="B90" s="15">
        <f t="shared" si="24"/>
        <v>44025</v>
      </c>
      <c r="C90" s="21"/>
      <c r="D90" s="18">
        <f t="shared" si="19"/>
        <v>3</v>
      </c>
      <c r="E90" s="10">
        <f t="shared" si="20"/>
        <v>44117</v>
      </c>
      <c r="F90" s="7"/>
      <c r="G90" s="15">
        <f t="shared" si="21"/>
        <v>44056</v>
      </c>
      <c r="H90" s="10"/>
      <c r="I90" s="18">
        <f t="shared" si="22"/>
        <v>6</v>
      </c>
      <c r="J90" s="10">
        <f t="shared" si="18"/>
        <v>44148</v>
      </c>
      <c r="K90" s="9"/>
      <c r="L90" s="15">
        <f t="shared" si="25"/>
        <v>44087</v>
      </c>
      <c r="M90" s="21"/>
      <c r="N90" s="11">
        <f t="shared" si="23"/>
        <v>2</v>
      </c>
      <c r="O90" s="10">
        <f t="shared" si="15"/>
        <v>44179</v>
      </c>
      <c r="P90" s="23"/>
    </row>
    <row r="91" spans="1:16" ht="15">
      <c r="A91" s="4"/>
      <c r="B91" s="15">
        <f t="shared" si="24"/>
        <v>44026</v>
      </c>
      <c r="C91" s="21"/>
      <c r="D91" s="18">
        <f t="shared" si="19"/>
        <v>4</v>
      </c>
      <c r="E91" s="10">
        <f t="shared" si="20"/>
        <v>44118</v>
      </c>
      <c r="F91" s="7"/>
      <c r="G91" s="15">
        <f t="shared" si="21"/>
        <v>44057</v>
      </c>
      <c r="H91" s="10"/>
      <c r="I91" s="18">
        <f t="shared" si="22"/>
        <v>7</v>
      </c>
      <c r="J91" s="10">
        <f t="shared" si="18"/>
        <v>44149</v>
      </c>
      <c r="K91" s="9"/>
      <c r="L91" s="15">
        <f t="shared" si="25"/>
        <v>44088</v>
      </c>
      <c r="M91" s="21"/>
      <c r="N91" s="11">
        <f t="shared" si="23"/>
        <v>3</v>
      </c>
      <c r="O91" s="10">
        <f t="shared" si="15"/>
        <v>44180</v>
      </c>
      <c r="P91" s="23"/>
    </row>
    <row r="92" spans="1:16" ht="15">
      <c r="A92" s="4"/>
      <c r="B92" s="16">
        <f t="shared" si="24"/>
        <v>44027</v>
      </c>
      <c r="C92" s="22"/>
      <c r="D92" s="19">
        <f t="shared" si="19"/>
        <v>5</v>
      </c>
      <c r="E92" s="12">
        <f t="shared" si="20"/>
        <v>44119</v>
      </c>
      <c r="F92" s="7"/>
      <c r="G92" s="16">
        <f t="shared" si="21"/>
        <v>44058</v>
      </c>
      <c r="H92" s="12"/>
      <c r="I92" s="19">
        <f t="shared" si="22"/>
        <v>1</v>
      </c>
      <c r="J92" s="12">
        <f t="shared" si="18"/>
        <v>44150</v>
      </c>
      <c r="K92" s="9"/>
      <c r="L92" s="16">
        <f t="shared" si="25"/>
        <v>44089</v>
      </c>
      <c r="M92" s="22"/>
      <c r="N92" s="13">
        <f t="shared" si="23"/>
        <v>4</v>
      </c>
      <c r="O92" s="12">
        <f t="shared" si="15"/>
        <v>44181</v>
      </c>
      <c r="P92" s="23"/>
    </row>
    <row r="93" spans="1:16" ht="15">
      <c r="A93" s="4"/>
      <c r="B93" s="14">
        <f t="shared" si="24"/>
        <v>44028</v>
      </c>
      <c r="C93" s="20"/>
      <c r="D93" s="17">
        <f t="shared" si="19"/>
        <v>6</v>
      </c>
      <c r="E93" s="6">
        <f t="shared" si="20"/>
        <v>44120</v>
      </c>
      <c r="F93" s="7"/>
      <c r="G93" s="14">
        <f t="shared" si="21"/>
        <v>44059</v>
      </c>
      <c r="H93" s="6"/>
      <c r="I93" s="17">
        <f t="shared" si="22"/>
        <v>2</v>
      </c>
      <c r="J93" s="6">
        <f t="shared" si="18"/>
        <v>44151</v>
      </c>
      <c r="K93" s="9"/>
      <c r="L93" s="14">
        <f t="shared" si="25"/>
        <v>44090</v>
      </c>
      <c r="M93" s="20"/>
      <c r="N93" s="8">
        <f t="shared" si="23"/>
        <v>5</v>
      </c>
      <c r="O93" s="6">
        <f t="shared" si="15"/>
        <v>44182</v>
      </c>
      <c r="P93" s="23"/>
    </row>
    <row r="94" spans="1:16" ht="15">
      <c r="A94" s="4"/>
      <c r="B94" s="15">
        <f t="shared" si="24"/>
        <v>44029</v>
      </c>
      <c r="C94" s="21"/>
      <c r="D94" s="18">
        <f t="shared" si="19"/>
        <v>7</v>
      </c>
      <c r="E94" s="10">
        <f t="shared" si="20"/>
        <v>44121</v>
      </c>
      <c r="F94" s="7"/>
      <c r="G94" s="15">
        <f t="shared" si="21"/>
        <v>44060</v>
      </c>
      <c r="H94" s="10"/>
      <c r="I94" s="18">
        <f t="shared" si="22"/>
        <v>3</v>
      </c>
      <c r="J94" s="10">
        <f t="shared" si="18"/>
        <v>44152</v>
      </c>
      <c r="K94" s="9"/>
      <c r="L94" s="15">
        <f t="shared" si="25"/>
        <v>44091</v>
      </c>
      <c r="M94" s="21"/>
      <c r="N94" s="11">
        <f t="shared" si="23"/>
        <v>6</v>
      </c>
      <c r="O94" s="10">
        <f t="shared" si="15"/>
        <v>44183</v>
      </c>
      <c r="P94" s="23"/>
    </row>
    <row r="95" spans="1:16" ht="15">
      <c r="A95" s="4"/>
      <c r="B95" s="15">
        <f t="shared" si="24"/>
        <v>44030</v>
      </c>
      <c r="C95" s="21"/>
      <c r="D95" s="18">
        <f t="shared" si="19"/>
        <v>1</v>
      </c>
      <c r="E95" s="10">
        <f t="shared" si="20"/>
        <v>44122</v>
      </c>
      <c r="F95" s="7"/>
      <c r="G95" s="15">
        <f t="shared" si="21"/>
        <v>44061</v>
      </c>
      <c r="H95" s="10"/>
      <c r="I95" s="18">
        <f t="shared" si="22"/>
        <v>4</v>
      </c>
      <c r="J95" s="10">
        <f t="shared" si="18"/>
        <v>44153</v>
      </c>
      <c r="K95" s="9"/>
      <c r="L95" s="15">
        <f t="shared" si="25"/>
        <v>44092</v>
      </c>
      <c r="M95" s="21"/>
      <c r="N95" s="11">
        <f t="shared" si="23"/>
        <v>7</v>
      </c>
      <c r="O95" s="10">
        <f t="shared" si="15"/>
        <v>44184</v>
      </c>
      <c r="P95" s="23"/>
    </row>
    <row r="96" spans="1:16" ht="15">
      <c r="A96" s="4"/>
      <c r="B96" s="15">
        <f t="shared" si="24"/>
        <v>44031</v>
      </c>
      <c r="C96" s="21"/>
      <c r="D96" s="18">
        <f t="shared" si="19"/>
        <v>2</v>
      </c>
      <c r="E96" s="10">
        <f t="shared" si="20"/>
        <v>44123</v>
      </c>
      <c r="F96" s="7"/>
      <c r="G96" s="15">
        <f t="shared" si="21"/>
        <v>44062</v>
      </c>
      <c r="H96" s="10"/>
      <c r="I96" s="18">
        <f t="shared" si="22"/>
        <v>5</v>
      </c>
      <c r="J96" s="10">
        <f t="shared" si="18"/>
        <v>44154</v>
      </c>
      <c r="K96" s="9"/>
      <c r="L96" s="15">
        <f t="shared" si="25"/>
        <v>44093</v>
      </c>
      <c r="M96" s="21"/>
      <c r="N96" s="11">
        <f t="shared" si="23"/>
        <v>1</v>
      </c>
      <c r="O96" s="10">
        <f t="shared" si="15"/>
        <v>44185</v>
      </c>
      <c r="P96" s="23"/>
    </row>
    <row r="97" spans="1:16" ht="15">
      <c r="A97" s="4"/>
      <c r="B97" s="16">
        <f t="shared" si="24"/>
        <v>44032</v>
      </c>
      <c r="C97" s="22"/>
      <c r="D97" s="19">
        <f t="shared" si="19"/>
        <v>3</v>
      </c>
      <c r="E97" s="12">
        <f t="shared" si="20"/>
        <v>44124</v>
      </c>
      <c r="F97" s="7"/>
      <c r="G97" s="16">
        <f t="shared" si="21"/>
        <v>44063</v>
      </c>
      <c r="H97" s="12"/>
      <c r="I97" s="19">
        <f t="shared" si="22"/>
        <v>6</v>
      </c>
      <c r="J97" s="12">
        <f t="shared" si="18"/>
        <v>44155</v>
      </c>
      <c r="K97" s="9"/>
      <c r="L97" s="16">
        <f t="shared" si="25"/>
        <v>44094</v>
      </c>
      <c r="M97" s="22"/>
      <c r="N97" s="13">
        <f t="shared" si="23"/>
        <v>2</v>
      </c>
      <c r="O97" s="12">
        <f t="shared" si="15"/>
        <v>44186</v>
      </c>
      <c r="P97" s="23"/>
    </row>
    <row r="98" spans="1:16" ht="15">
      <c r="A98" s="4"/>
      <c r="B98" s="14">
        <f t="shared" si="24"/>
        <v>44033</v>
      </c>
      <c r="C98" s="20"/>
      <c r="D98" s="17">
        <f t="shared" si="19"/>
        <v>4</v>
      </c>
      <c r="E98" s="6">
        <f t="shared" si="20"/>
        <v>44125</v>
      </c>
      <c r="F98" s="7"/>
      <c r="G98" s="14">
        <f t="shared" si="21"/>
        <v>44064</v>
      </c>
      <c r="H98" s="6"/>
      <c r="I98" s="17">
        <f t="shared" si="22"/>
        <v>7</v>
      </c>
      <c r="J98" s="6">
        <f t="shared" si="18"/>
        <v>44156</v>
      </c>
      <c r="K98" s="9"/>
      <c r="L98" s="14">
        <f t="shared" si="25"/>
        <v>44095</v>
      </c>
      <c r="M98" s="20"/>
      <c r="N98" s="8">
        <f t="shared" si="23"/>
        <v>3</v>
      </c>
      <c r="O98" s="6">
        <f t="shared" si="15"/>
        <v>44187</v>
      </c>
      <c r="P98" s="23"/>
    </row>
    <row r="99" spans="1:16" ht="15">
      <c r="A99" s="4"/>
      <c r="B99" s="15">
        <f t="shared" si="24"/>
        <v>44034</v>
      </c>
      <c r="C99" s="21"/>
      <c r="D99" s="18">
        <f t="shared" si="19"/>
        <v>5</v>
      </c>
      <c r="E99" s="10">
        <f t="shared" si="20"/>
        <v>44126</v>
      </c>
      <c r="F99" s="7"/>
      <c r="G99" s="15">
        <f t="shared" si="21"/>
        <v>44065</v>
      </c>
      <c r="H99" s="10"/>
      <c r="I99" s="18">
        <f t="shared" si="22"/>
        <v>1</v>
      </c>
      <c r="J99" s="10">
        <f t="shared" si="18"/>
        <v>44157</v>
      </c>
      <c r="K99" s="9"/>
      <c r="L99" s="15">
        <f t="shared" si="25"/>
        <v>44096</v>
      </c>
      <c r="M99" s="21"/>
      <c r="N99" s="11">
        <f t="shared" si="23"/>
        <v>4</v>
      </c>
      <c r="O99" s="10">
        <f t="shared" si="15"/>
        <v>44188</v>
      </c>
      <c r="P99" s="23"/>
    </row>
    <row r="100" spans="1:16" ht="15">
      <c r="A100" s="4"/>
      <c r="B100" s="15">
        <f t="shared" si="24"/>
        <v>44035</v>
      </c>
      <c r="C100" s="21"/>
      <c r="D100" s="18">
        <f t="shared" si="19"/>
        <v>6</v>
      </c>
      <c r="E100" s="10">
        <f t="shared" si="20"/>
        <v>44127</v>
      </c>
      <c r="F100" s="7"/>
      <c r="G100" s="15">
        <f t="shared" si="21"/>
        <v>44066</v>
      </c>
      <c r="H100" s="10"/>
      <c r="I100" s="18">
        <f t="shared" si="22"/>
        <v>2</v>
      </c>
      <c r="J100" s="10">
        <f t="shared" si="18"/>
        <v>44158</v>
      </c>
      <c r="K100" s="9"/>
      <c r="L100" s="15">
        <f t="shared" si="25"/>
        <v>44097</v>
      </c>
      <c r="M100" s="21"/>
      <c r="N100" s="11">
        <f t="shared" si="23"/>
        <v>5</v>
      </c>
      <c r="O100" s="10">
        <f t="shared" si="15"/>
        <v>44189</v>
      </c>
      <c r="P100" s="23"/>
    </row>
    <row r="101" spans="1:16" ht="15">
      <c r="A101" s="4"/>
      <c r="B101" s="15">
        <f t="shared" si="24"/>
        <v>44036</v>
      </c>
      <c r="C101" s="21"/>
      <c r="D101" s="18">
        <f t="shared" si="19"/>
        <v>7</v>
      </c>
      <c r="E101" s="10">
        <f t="shared" si="20"/>
        <v>44128</v>
      </c>
      <c r="F101" s="7"/>
      <c r="G101" s="15">
        <f t="shared" si="21"/>
        <v>44067</v>
      </c>
      <c r="H101" s="10"/>
      <c r="I101" s="18">
        <f t="shared" si="22"/>
        <v>3</v>
      </c>
      <c r="J101" s="10">
        <f t="shared" si="18"/>
        <v>44159</v>
      </c>
      <c r="K101" s="9"/>
      <c r="L101" s="15">
        <f t="shared" si="25"/>
        <v>44098</v>
      </c>
      <c r="M101" s="21"/>
      <c r="N101" s="11">
        <f t="shared" si="23"/>
        <v>6</v>
      </c>
      <c r="O101" s="10">
        <f t="shared" si="15"/>
        <v>44190</v>
      </c>
      <c r="P101" s="23"/>
    </row>
    <row r="102" spans="1:16" ht="15">
      <c r="A102" s="4"/>
      <c r="B102" s="16">
        <f t="shared" si="24"/>
        <v>44037</v>
      </c>
      <c r="C102" s="22"/>
      <c r="D102" s="19">
        <f t="shared" si="19"/>
        <v>1</v>
      </c>
      <c r="E102" s="12">
        <f t="shared" si="20"/>
        <v>44129</v>
      </c>
      <c r="F102" s="7"/>
      <c r="G102" s="16">
        <f t="shared" si="21"/>
        <v>44068</v>
      </c>
      <c r="H102" s="12"/>
      <c r="I102" s="19">
        <f t="shared" si="22"/>
        <v>4</v>
      </c>
      <c r="J102" s="12">
        <f t="shared" si="18"/>
        <v>44160</v>
      </c>
      <c r="K102" s="9"/>
      <c r="L102" s="16">
        <f t="shared" si="25"/>
        <v>44099</v>
      </c>
      <c r="M102" s="22"/>
      <c r="N102" s="13">
        <f t="shared" si="23"/>
        <v>7</v>
      </c>
      <c r="O102" s="12">
        <f t="shared" si="15"/>
        <v>44191</v>
      </c>
      <c r="P102" s="23"/>
    </row>
    <row r="103" spans="1:16" ht="15">
      <c r="A103" s="4"/>
      <c r="B103" s="14">
        <f t="shared" si="24"/>
        <v>44038</v>
      </c>
      <c r="C103" s="20"/>
      <c r="D103" s="17">
        <f t="shared" si="19"/>
        <v>2</v>
      </c>
      <c r="E103" s="6">
        <f t="shared" si="20"/>
        <v>44130</v>
      </c>
      <c r="F103" s="7"/>
      <c r="G103" s="14">
        <f t="shared" si="21"/>
        <v>44069</v>
      </c>
      <c r="H103" s="6"/>
      <c r="I103" s="17">
        <f t="shared" si="22"/>
        <v>5</v>
      </c>
      <c r="J103" s="6">
        <f t="shared" si="18"/>
        <v>44161</v>
      </c>
      <c r="K103" s="9"/>
      <c r="L103" s="14">
        <f t="shared" si="25"/>
        <v>44100</v>
      </c>
      <c r="M103" s="20"/>
      <c r="N103" s="8">
        <f t="shared" si="23"/>
        <v>1</v>
      </c>
      <c r="O103" s="6">
        <f t="shared" si="15"/>
        <v>44192</v>
      </c>
      <c r="P103" s="23"/>
    </row>
    <row r="104" spans="1:16" ht="15">
      <c r="A104" s="4"/>
      <c r="B104" s="15">
        <f t="shared" si="24"/>
        <v>44039</v>
      </c>
      <c r="C104" s="21"/>
      <c r="D104" s="18">
        <f t="shared" si="19"/>
        <v>3</v>
      </c>
      <c r="E104" s="10">
        <f t="shared" si="20"/>
        <v>44131</v>
      </c>
      <c r="F104" s="7"/>
      <c r="G104" s="15">
        <f t="shared" si="21"/>
        <v>44070</v>
      </c>
      <c r="H104" s="10"/>
      <c r="I104" s="18">
        <f t="shared" si="22"/>
        <v>6</v>
      </c>
      <c r="J104" s="10">
        <f t="shared" si="18"/>
        <v>44162</v>
      </c>
      <c r="K104" s="9"/>
      <c r="L104" s="15">
        <f t="shared" si="25"/>
        <v>44101</v>
      </c>
      <c r="M104" s="21"/>
      <c r="N104" s="11">
        <f t="shared" si="23"/>
        <v>2</v>
      </c>
      <c r="O104" s="10">
        <f t="shared" si="15"/>
        <v>44193</v>
      </c>
      <c r="P104" s="23"/>
    </row>
    <row r="105" spans="1:16" ht="15">
      <c r="A105" s="4"/>
      <c r="B105" s="15">
        <f t="shared" si="24"/>
        <v>44040</v>
      </c>
      <c r="C105" s="21"/>
      <c r="D105" s="18">
        <f t="shared" si="19"/>
        <v>4</v>
      </c>
      <c r="E105" s="10">
        <f t="shared" si="20"/>
        <v>44132</v>
      </c>
      <c r="F105" s="7"/>
      <c r="G105" s="15">
        <f t="shared" si="21"/>
        <v>44071</v>
      </c>
      <c r="H105" s="10"/>
      <c r="I105" s="18">
        <f t="shared" si="22"/>
        <v>7</v>
      </c>
      <c r="J105" s="10">
        <f t="shared" si="18"/>
        <v>44163</v>
      </c>
      <c r="K105" s="9"/>
      <c r="L105" s="15">
        <f t="shared" si="25"/>
        <v>44102</v>
      </c>
      <c r="M105" s="21"/>
      <c r="N105" s="11">
        <f t="shared" si="23"/>
        <v>3</v>
      </c>
      <c r="O105" s="10">
        <f t="shared" si="15"/>
        <v>44194</v>
      </c>
      <c r="P105" s="23"/>
    </row>
    <row r="106" spans="1:16" ht="15">
      <c r="A106" s="4"/>
      <c r="B106" s="15">
        <f t="shared" si="24"/>
        <v>44041</v>
      </c>
      <c r="C106" s="21"/>
      <c r="D106" s="18">
        <f t="shared" si="19"/>
        <v>5</v>
      </c>
      <c r="E106" s="10">
        <f t="shared" si="20"/>
        <v>44133</v>
      </c>
      <c r="F106" s="7"/>
      <c r="G106" s="15">
        <f t="shared" si="21"/>
        <v>44072</v>
      </c>
      <c r="H106" s="10"/>
      <c r="I106" s="18">
        <f t="shared" si="22"/>
        <v>1</v>
      </c>
      <c r="J106" s="10">
        <f t="shared" si="18"/>
        <v>44164</v>
      </c>
      <c r="K106" s="9"/>
      <c r="L106" s="15">
        <f t="shared" si="25"/>
        <v>44103</v>
      </c>
      <c r="M106" s="21"/>
      <c r="N106" s="11">
        <f t="shared" si="23"/>
        <v>4</v>
      </c>
      <c r="O106" s="10">
        <f t="shared" si="15"/>
        <v>44195</v>
      </c>
      <c r="P106" s="23"/>
    </row>
    <row r="107" spans="1:16" ht="15">
      <c r="A107" s="4"/>
      <c r="B107" s="16">
        <f t="shared" si="24"/>
        <v>44042</v>
      </c>
      <c r="C107" s="22"/>
      <c r="D107" s="19">
        <f t="shared" si="19"/>
        <v>6</v>
      </c>
      <c r="E107" s="12">
        <f t="shared" si="20"/>
        <v>44134</v>
      </c>
      <c r="F107" s="7"/>
      <c r="G107" s="16">
        <f t="shared" si="21"/>
        <v>44073</v>
      </c>
      <c r="H107" s="12"/>
      <c r="I107" s="19">
        <f t="shared" si="22"/>
        <v>2</v>
      </c>
      <c r="J107" s="12">
        <f t="shared" si="18"/>
        <v>44165</v>
      </c>
      <c r="K107" s="7"/>
      <c r="L107" s="16">
        <f t="shared" si="25"/>
        <v>44104</v>
      </c>
      <c r="M107" s="22"/>
      <c r="N107" s="13">
        <f t="shared" si="23"/>
        <v>5</v>
      </c>
      <c r="O107" s="12">
        <f aca="true" t="shared" si="26" ref="O107:O144">L107+92</f>
        <v>44196</v>
      </c>
      <c r="P107" s="23"/>
    </row>
    <row r="108" spans="1:16" ht="15">
      <c r="A108" s="4"/>
      <c r="B108" s="35">
        <f t="shared" si="24"/>
        <v>44043</v>
      </c>
      <c r="C108" s="36"/>
      <c r="D108" s="37">
        <f t="shared" si="19"/>
        <v>7</v>
      </c>
      <c r="E108" s="38">
        <f t="shared" si="20"/>
        <v>44135</v>
      </c>
      <c r="F108" s="7"/>
      <c r="G108" s="35">
        <f t="shared" si="21"/>
        <v>44074</v>
      </c>
      <c r="H108" s="38"/>
      <c r="I108" s="37">
        <f t="shared" si="22"/>
        <v>3</v>
      </c>
      <c r="J108" s="38">
        <f t="shared" si="18"/>
        <v>44166</v>
      </c>
      <c r="K108" s="7"/>
      <c r="L108" s="35"/>
      <c r="M108" s="36"/>
      <c r="N108" s="39"/>
      <c r="O108" s="38"/>
      <c r="P108" s="23"/>
    </row>
    <row r="109" spans="1:16" ht="36.75" customHeight="1">
      <c r="A109" s="4"/>
      <c r="B109" s="49" t="s">
        <v>1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23"/>
    </row>
    <row r="110" spans="1:16" ht="6" customHeight="1">
      <c r="A110" s="4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23"/>
    </row>
    <row r="111" spans="1:16" ht="15" customHeight="1">
      <c r="A111" s="4"/>
      <c r="B111" s="64" t="s">
        <v>2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23"/>
    </row>
    <row r="112" spans="1:16" ht="27" customHeight="1">
      <c r="A112" s="4"/>
      <c r="B112" s="64" t="s">
        <v>7</v>
      </c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23"/>
    </row>
    <row r="113" spans="1:16" ht="50.25" customHeight="1" thickBot="1">
      <c r="A113" s="4"/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23"/>
    </row>
    <row r="114" spans="1:16" ht="15">
      <c r="A114" s="4">
        <v>10</v>
      </c>
      <c r="B114" s="27">
        <f>DATE($M$2,$A114,1)</f>
        <v>44105</v>
      </c>
      <c r="C114" s="28"/>
      <c r="D114" s="29">
        <f>WEEKDAY(E114,1)</f>
        <v>6</v>
      </c>
      <c r="E114" s="30">
        <f>B114+92</f>
        <v>44197</v>
      </c>
      <c r="F114" s="7"/>
      <c r="G114" s="27">
        <f>DATE($M$2,$A114+1,1)</f>
        <v>44136</v>
      </c>
      <c r="H114" s="30"/>
      <c r="I114" s="29">
        <f>WEEKDAY(J114,1)</f>
        <v>2</v>
      </c>
      <c r="J114" s="30">
        <f t="shared" si="18"/>
        <v>44228</v>
      </c>
      <c r="K114" s="9"/>
      <c r="L114" s="27">
        <f>DATE($M$2,$A114+2,1)</f>
        <v>44166</v>
      </c>
      <c r="M114" s="28"/>
      <c r="N114" s="31">
        <f>WEEKDAY(O114,1)</f>
        <v>4</v>
      </c>
      <c r="O114" s="30">
        <f t="shared" si="26"/>
        <v>44258</v>
      </c>
      <c r="P114" s="23"/>
    </row>
    <row r="115" spans="1:16" ht="15">
      <c r="A115" s="4"/>
      <c r="B115" s="15">
        <f>B114+1</f>
        <v>44106</v>
      </c>
      <c r="C115" s="21"/>
      <c r="D115" s="18">
        <f aca="true" t="shared" si="27" ref="D115:D144">WEEKDAY(E115,1)</f>
        <v>7</v>
      </c>
      <c r="E115" s="10">
        <f aca="true" t="shared" si="28" ref="E115:E144">B115+92</f>
        <v>44198</v>
      </c>
      <c r="F115" s="7"/>
      <c r="G115" s="15">
        <f aca="true" t="shared" si="29" ref="G115:G143">G114+1</f>
        <v>44137</v>
      </c>
      <c r="H115" s="10"/>
      <c r="I115" s="18">
        <f aca="true" t="shared" si="30" ref="I115:I143">WEEKDAY(J115,1)</f>
        <v>3</v>
      </c>
      <c r="J115" s="10">
        <f t="shared" si="18"/>
        <v>44229</v>
      </c>
      <c r="K115" s="9"/>
      <c r="L115" s="15">
        <f>L114+1</f>
        <v>44167</v>
      </c>
      <c r="M115" s="21"/>
      <c r="N115" s="11">
        <f aca="true" t="shared" si="31" ref="N115:N144">WEEKDAY(O115,1)</f>
        <v>5</v>
      </c>
      <c r="O115" s="10">
        <f t="shared" si="26"/>
        <v>44259</v>
      </c>
      <c r="P115" s="23"/>
    </row>
    <row r="116" spans="1:16" ht="15">
      <c r="A116" s="4"/>
      <c r="B116" s="15">
        <f aca="true" t="shared" si="32" ref="B116:B144">B115+1</f>
        <v>44107</v>
      </c>
      <c r="C116" s="21"/>
      <c r="D116" s="18">
        <f t="shared" si="27"/>
        <v>1</v>
      </c>
      <c r="E116" s="10">
        <f t="shared" si="28"/>
        <v>44199</v>
      </c>
      <c r="F116" s="7"/>
      <c r="G116" s="15">
        <f t="shared" si="29"/>
        <v>44138</v>
      </c>
      <c r="H116" s="10"/>
      <c r="I116" s="18">
        <f t="shared" si="30"/>
        <v>4</v>
      </c>
      <c r="J116" s="10">
        <f t="shared" si="18"/>
        <v>44230</v>
      </c>
      <c r="K116" s="9"/>
      <c r="L116" s="15">
        <f>L115+1</f>
        <v>44168</v>
      </c>
      <c r="M116" s="21"/>
      <c r="N116" s="11">
        <f t="shared" si="31"/>
        <v>6</v>
      </c>
      <c r="O116" s="10">
        <f t="shared" si="26"/>
        <v>44260</v>
      </c>
      <c r="P116" s="23"/>
    </row>
    <row r="117" spans="1:16" ht="15">
      <c r="A117" s="4"/>
      <c r="B117" s="15">
        <f t="shared" si="32"/>
        <v>44108</v>
      </c>
      <c r="C117" s="21"/>
      <c r="D117" s="18">
        <f t="shared" si="27"/>
        <v>2</v>
      </c>
      <c r="E117" s="10">
        <f t="shared" si="28"/>
        <v>44200</v>
      </c>
      <c r="F117" s="7"/>
      <c r="G117" s="15">
        <f t="shared" si="29"/>
        <v>44139</v>
      </c>
      <c r="H117" s="10"/>
      <c r="I117" s="18">
        <f t="shared" si="30"/>
        <v>5</v>
      </c>
      <c r="J117" s="10">
        <f t="shared" si="18"/>
        <v>44231</v>
      </c>
      <c r="K117" s="9"/>
      <c r="L117" s="15">
        <f>L116+1</f>
        <v>44169</v>
      </c>
      <c r="M117" s="21"/>
      <c r="N117" s="11">
        <f t="shared" si="31"/>
        <v>7</v>
      </c>
      <c r="O117" s="10">
        <f t="shared" si="26"/>
        <v>44261</v>
      </c>
      <c r="P117" s="23"/>
    </row>
    <row r="118" spans="1:16" ht="15">
      <c r="A118" s="4"/>
      <c r="B118" s="16">
        <f t="shared" si="32"/>
        <v>44109</v>
      </c>
      <c r="C118" s="22"/>
      <c r="D118" s="19">
        <f t="shared" si="27"/>
        <v>3</v>
      </c>
      <c r="E118" s="12">
        <f t="shared" si="28"/>
        <v>44201</v>
      </c>
      <c r="F118" s="7"/>
      <c r="G118" s="16">
        <f t="shared" si="29"/>
        <v>44140</v>
      </c>
      <c r="H118" s="12"/>
      <c r="I118" s="19">
        <f t="shared" si="30"/>
        <v>6</v>
      </c>
      <c r="J118" s="12">
        <f t="shared" si="18"/>
        <v>44232</v>
      </c>
      <c r="K118" s="9"/>
      <c r="L118" s="16">
        <f>L117+1</f>
        <v>44170</v>
      </c>
      <c r="M118" s="22"/>
      <c r="N118" s="13">
        <f t="shared" si="31"/>
        <v>1</v>
      </c>
      <c r="O118" s="12">
        <f t="shared" si="26"/>
        <v>44262</v>
      </c>
      <c r="P118" s="23"/>
    </row>
    <row r="119" spans="1:16" ht="15">
      <c r="A119" s="4"/>
      <c r="B119" s="14">
        <f t="shared" si="32"/>
        <v>44110</v>
      </c>
      <c r="C119" s="20"/>
      <c r="D119" s="17">
        <f t="shared" si="27"/>
        <v>4</v>
      </c>
      <c r="E119" s="6">
        <f t="shared" si="28"/>
        <v>44202</v>
      </c>
      <c r="F119" s="7"/>
      <c r="G119" s="14">
        <f t="shared" si="29"/>
        <v>44141</v>
      </c>
      <c r="H119" s="6"/>
      <c r="I119" s="17">
        <f t="shared" si="30"/>
        <v>7</v>
      </c>
      <c r="J119" s="6">
        <f t="shared" si="18"/>
        <v>44233</v>
      </c>
      <c r="K119" s="9"/>
      <c r="L119" s="14">
        <f>L118+1</f>
        <v>44171</v>
      </c>
      <c r="M119" s="20"/>
      <c r="N119" s="8">
        <f t="shared" si="31"/>
        <v>2</v>
      </c>
      <c r="O119" s="6">
        <f t="shared" si="26"/>
        <v>44263</v>
      </c>
      <c r="P119" s="23"/>
    </row>
    <row r="120" spans="1:16" ht="15">
      <c r="A120" s="4"/>
      <c r="B120" s="15">
        <f t="shared" si="32"/>
        <v>44111</v>
      </c>
      <c r="C120" s="21"/>
      <c r="D120" s="18">
        <f t="shared" si="27"/>
        <v>5</v>
      </c>
      <c r="E120" s="10">
        <f t="shared" si="28"/>
        <v>44203</v>
      </c>
      <c r="F120" s="7"/>
      <c r="G120" s="15">
        <f t="shared" si="29"/>
        <v>44142</v>
      </c>
      <c r="H120" s="10"/>
      <c r="I120" s="18">
        <f t="shared" si="30"/>
        <v>1</v>
      </c>
      <c r="J120" s="10">
        <f t="shared" si="18"/>
        <v>44234</v>
      </c>
      <c r="K120" s="9"/>
      <c r="L120" s="15">
        <f aca="true" t="shared" si="33" ref="L120:L144">L119+1</f>
        <v>44172</v>
      </c>
      <c r="M120" s="21"/>
      <c r="N120" s="11">
        <f t="shared" si="31"/>
        <v>3</v>
      </c>
      <c r="O120" s="10">
        <f t="shared" si="26"/>
        <v>44264</v>
      </c>
      <c r="P120" s="23"/>
    </row>
    <row r="121" spans="1:16" ht="15">
      <c r="A121" s="4"/>
      <c r="B121" s="15">
        <f t="shared" si="32"/>
        <v>44112</v>
      </c>
      <c r="C121" s="21"/>
      <c r="D121" s="18">
        <f t="shared" si="27"/>
        <v>6</v>
      </c>
      <c r="E121" s="10">
        <f t="shared" si="28"/>
        <v>44204</v>
      </c>
      <c r="F121" s="7"/>
      <c r="G121" s="15">
        <f t="shared" si="29"/>
        <v>44143</v>
      </c>
      <c r="H121" s="10"/>
      <c r="I121" s="18">
        <f t="shared" si="30"/>
        <v>2</v>
      </c>
      <c r="J121" s="10">
        <f t="shared" si="18"/>
        <v>44235</v>
      </c>
      <c r="K121" s="9"/>
      <c r="L121" s="15">
        <f t="shared" si="33"/>
        <v>44173</v>
      </c>
      <c r="M121" s="21"/>
      <c r="N121" s="11">
        <f t="shared" si="31"/>
        <v>4</v>
      </c>
      <c r="O121" s="10">
        <f t="shared" si="26"/>
        <v>44265</v>
      </c>
      <c r="P121" s="23"/>
    </row>
    <row r="122" spans="1:16" ht="15">
      <c r="A122" s="4"/>
      <c r="B122" s="15">
        <f t="shared" si="32"/>
        <v>44113</v>
      </c>
      <c r="C122" s="21"/>
      <c r="D122" s="18">
        <f t="shared" si="27"/>
        <v>7</v>
      </c>
      <c r="E122" s="10">
        <f t="shared" si="28"/>
        <v>44205</v>
      </c>
      <c r="F122" s="7"/>
      <c r="G122" s="15">
        <f t="shared" si="29"/>
        <v>44144</v>
      </c>
      <c r="H122" s="10"/>
      <c r="I122" s="18">
        <f t="shared" si="30"/>
        <v>3</v>
      </c>
      <c r="J122" s="10">
        <f t="shared" si="18"/>
        <v>44236</v>
      </c>
      <c r="K122" s="9"/>
      <c r="L122" s="15">
        <f t="shared" si="33"/>
        <v>44174</v>
      </c>
      <c r="M122" s="21"/>
      <c r="N122" s="11">
        <f t="shared" si="31"/>
        <v>5</v>
      </c>
      <c r="O122" s="10">
        <f t="shared" si="26"/>
        <v>44266</v>
      </c>
      <c r="P122" s="23"/>
    </row>
    <row r="123" spans="1:16" ht="15">
      <c r="A123" s="4"/>
      <c r="B123" s="16">
        <f t="shared" si="32"/>
        <v>44114</v>
      </c>
      <c r="C123" s="22"/>
      <c r="D123" s="19">
        <f t="shared" si="27"/>
        <v>1</v>
      </c>
      <c r="E123" s="12">
        <f t="shared" si="28"/>
        <v>44206</v>
      </c>
      <c r="F123" s="7"/>
      <c r="G123" s="16">
        <f t="shared" si="29"/>
        <v>44145</v>
      </c>
      <c r="H123" s="12"/>
      <c r="I123" s="19">
        <f t="shared" si="30"/>
        <v>4</v>
      </c>
      <c r="J123" s="12">
        <f t="shared" si="18"/>
        <v>44237</v>
      </c>
      <c r="K123" s="9"/>
      <c r="L123" s="16">
        <f t="shared" si="33"/>
        <v>44175</v>
      </c>
      <c r="M123" s="22"/>
      <c r="N123" s="13">
        <f t="shared" si="31"/>
        <v>6</v>
      </c>
      <c r="O123" s="12">
        <f t="shared" si="26"/>
        <v>44267</v>
      </c>
      <c r="P123" s="23"/>
    </row>
    <row r="124" spans="1:16" ht="15">
      <c r="A124" s="4"/>
      <c r="B124" s="14">
        <f t="shared" si="32"/>
        <v>44115</v>
      </c>
      <c r="C124" s="20"/>
      <c r="D124" s="17">
        <f t="shared" si="27"/>
        <v>2</v>
      </c>
      <c r="E124" s="6">
        <f t="shared" si="28"/>
        <v>44207</v>
      </c>
      <c r="F124" s="7"/>
      <c r="G124" s="14">
        <f t="shared" si="29"/>
        <v>44146</v>
      </c>
      <c r="H124" s="6"/>
      <c r="I124" s="17">
        <f t="shared" si="30"/>
        <v>5</v>
      </c>
      <c r="J124" s="6">
        <f t="shared" si="18"/>
        <v>44238</v>
      </c>
      <c r="K124" s="9"/>
      <c r="L124" s="14">
        <f t="shared" si="33"/>
        <v>44176</v>
      </c>
      <c r="M124" s="20"/>
      <c r="N124" s="8">
        <f t="shared" si="31"/>
        <v>7</v>
      </c>
      <c r="O124" s="6">
        <f t="shared" si="26"/>
        <v>44268</v>
      </c>
      <c r="P124" s="23"/>
    </row>
    <row r="125" spans="1:16" ht="15">
      <c r="A125" s="4"/>
      <c r="B125" s="15">
        <f t="shared" si="32"/>
        <v>44116</v>
      </c>
      <c r="C125" s="21"/>
      <c r="D125" s="18">
        <f t="shared" si="27"/>
        <v>3</v>
      </c>
      <c r="E125" s="10">
        <f t="shared" si="28"/>
        <v>44208</v>
      </c>
      <c r="F125" s="7"/>
      <c r="G125" s="15">
        <f t="shared" si="29"/>
        <v>44147</v>
      </c>
      <c r="H125" s="10"/>
      <c r="I125" s="18">
        <f t="shared" si="30"/>
        <v>6</v>
      </c>
      <c r="J125" s="10">
        <f t="shared" si="18"/>
        <v>44239</v>
      </c>
      <c r="K125" s="9"/>
      <c r="L125" s="15">
        <f t="shared" si="33"/>
        <v>44177</v>
      </c>
      <c r="M125" s="21"/>
      <c r="N125" s="11">
        <f t="shared" si="31"/>
        <v>1</v>
      </c>
      <c r="O125" s="10">
        <f t="shared" si="26"/>
        <v>44269</v>
      </c>
      <c r="P125" s="23"/>
    </row>
    <row r="126" spans="1:16" ht="15">
      <c r="A126" s="4"/>
      <c r="B126" s="15">
        <f t="shared" si="32"/>
        <v>44117</v>
      </c>
      <c r="C126" s="21"/>
      <c r="D126" s="18">
        <f t="shared" si="27"/>
        <v>4</v>
      </c>
      <c r="E126" s="10">
        <f t="shared" si="28"/>
        <v>44209</v>
      </c>
      <c r="F126" s="7"/>
      <c r="G126" s="15">
        <f t="shared" si="29"/>
        <v>44148</v>
      </c>
      <c r="H126" s="10"/>
      <c r="I126" s="18">
        <f t="shared" si="30"/>
        <v>7</v>
      </c>
      <c r="J126" s="10">
        <f t="shared" si="18"/>
        <v>44240</v>
      </c>
      <c r="K126" s="9"/>
      <c r="L126" s="15">
        <f t="shared" si="33"/>
        <v>44178</v>
      </c>
      <c r="M126" s="21"/>
      <c r="N126" s="11">
        <f t="shared" si="31"/>
        <v>2</v>
      </c>
      <c r="O126" s="10">
        <f t="shared" si="26"/>
        <v>44270</v>
      </c>
      <c r="P126" s="23"/>
    </row>
    <row r="127" spans="1:16" ht="15">
      <c r="A127" s="4"/>
      <c r="B127" s="15">
        <f t="shared" si="32"/>
        <v>44118</v>
      </c>
      <c r="C127" s="21"/>
      <c r="D127" s="18">
        <f t="shared" si="27"/>
        <v>5</v>
      </c>
      <c r="E127" s="10">
        <f t="shared" si="28"/>
        <v>44210</v>
      </c>
      <c r="F127" s="7"/>
      <c r="G127" s="15">
        <f t="shared" si="29"/>
        <v>44149</v>
      </c>
      <c r="H127" s="10"/>
      <c r="I127" s="18">
        <f t="shared" si="30"/>
        <v>1</v>
      </c>
      <c r="J127" s="10">
        <f t="shared" si="18"/>
        <v>44241</v>
      </c>
      <c r="K127" s="9"/>
      <c r="L127" s="15">
        <f t="shared" si="33"/>
        <v>44179</v>
      </c>
      <c r="M127" s="21"/>
      <c r="N127" s="11">
        <f t="shared" si="31"/>
        <v>3</v>
      </c>
      <c r="O127" s="10">
        <f t="shared" si="26"/>
        <v>44271</v>
      </c>
      <c r="P127" s="23"/>
    </row>
    <row r="128" spans="1:16" ht="15">
      <c r="A128" s="4"/>
      <c r="B128" s="16">
        <f t="shared" si="32"/>
        <v>44119</v>
      </c>
      <c r="C128" s="22"/>
      <c r="D128" s="19">
        <f t="shared" si="27"/>
        <v>6</v>
      </c>
      <c r="E128" s="12">
        <f t="shared" si="28"/>
        <v>44211</v>
      </c>
      <c r="F128" s="7"/>
      <c r="G128" s="16">
        <f t="shared" si="29"/>
        <v>44150</v>
      </c>
      <c r="H128" s="12"/>
      <c r="I128" s="19">
        <f t="shared" si="30"/>
        <v>2</v>
      </c>
      <c r="J128" s="12">
        <f t="shared" si="18"/>
        <v>44242</v>
      </c>
      <c r="K128" s="9"/>
      <c r="L128" s="16">
        <f t="shared" si="33"/>
        <v>44180</v>
      </c>
      <c r="M128" s="22"/>
      <c r="N128" s="13">
        <f t="shared" si="31"/>
        <v>4</v>
      </c>
      <c r="O128" s="12">
        <f t="shared" si="26"/>
        <v>44272</v>
      </c>
      <c r="P128" s="23"/>
    </row>
    <row r="129" spans="1:16" ht="15">
      <c r="A129" s="4"/>
      <c r="B129" s="14">
        <f t="shared" si="32"/>
        <v>44120</v>
      </c>
      <c r="C129" s="20"/>
      <c r="D129" s="17">
        <f t="shared" si="27"/>
        <v>7</v>
      </c>
      <c r="E129" s="6">
        <f t="shared" si="28"/>
        <v>44212</v>
      </c>
      <c r="F129" s="7"/>
      <c r="G129" s="14">
        <f t="shared" si="29"/>
        <v>44151</v>
      </c>
      <c r="H129" s="6"/>
      <c r="I129" s="17">
        <f t="shared" si="30"/>
        <v>3</v>
      </c>
      <c r="J129" s="6">
        <f t="shared" si="18"/>
        <v>44243</v>
      </c>
      <c r="K129" s="9"/>
      <c r="L129" s="14">
        <f t="shared" si="33"/>
        <v>44181</v>
      </c>
      <c r="M129" s="20"/>
      <c r="N129" s="8">
        <f t="shared" si="31"/>
        <v>5</v>
      </c>
      <c r="O129" s="6">
        <f t="shared" si="26"/>
        <v>44273</v>
      </c>
      <c r="P129" s="23"/>
    </row>
    <row r="130" spans="1:16" ht="15">
      <c r="A130" s="4"/>
      <c r="B130" s="15">
        <f t="shared" si="32"/>
        <v>44121</v>
      </c>
      <c r="C130" s="21"/>
      <c r="D130" s="18">
        <f t="shared" si="27"/>
        <v>1</v>
      </c>
      <c r="E130" s="10">
        <f t="shared" si="28"/>
        <v>44213</v>
      </c>
      <c r="F130" s="7"/>
      <c r="G130" s="15">
        <f t="shared" si="29"/>
        <v>44152</v>
      </c>
      <c r="H130" s="10"/>
      <c r="I130" s="18">
        <f t="shared" si="30"/>
        <v>4</v>
      </c>
      <c r="J130" s="10">
        <f t="shared" si="18"/>
        <v>44244</v>
      </c>
      <c r="K130" s="9"/>
      <c r="L130" s="15">
        <f t="shared" si="33"/>
        <v>44182</v>
      </c>
      <c r="M130" s="21"/>
      <c r="N130" s="11">
        <f t="shared" si="31"/>
        <v>6</v>
      </c>
      <c r="O130" s="10">
        <f t="shared" si="26"/>
        <v>44274</v>
      </c>
      <c r="P130" s="23"/>
    </row>
    <row r="131" spans="1:16" ht="15">
      <c r="A131" s="4"/>
      <c r="B131" s="15">
        <f t="shared" si="32"/>
        <v>44122</v>
      </c>
      <c r="C131" s="21"/>
      <c r="D131" s="18">
        <f t="shared" si="27"/>
        <v>2</v>
      </c>
      <c r="E131" s="10">
        <f t="shared" si="28"/>
        <v>44214</v>
      </c>
      <c r="F131" s="7"/>
      <c r="G131" s="15">
        <f t="shared" si="29"/>
        <v>44153</v>
      </c>
      <c r="H131" s="10"/>
      <c r="I131" s="18">
        <f t="shared" si="30"/>
        <v>5</v>
      </c>
      <c r="J131" s="10">
        <f t="shared" si="18"/>
        <v>44245</v>
      </c>
      <c r="K131" s="9"/>
      <c r="L131" s="15">
        <f t="shared" si="33"/>
        <v>44183</v>
      </c>
      <c r="M131" s="21"/>
      <c r="N131" s="11">
        <f t="shared" si="31"/>
        <v>7</v>
      </c>
      <c r="O131" s="10">
        <f t="shared" si="26"/>
        <v>44275</v>
      </c>
      <c r="P131" s="23"/>
    </row>
    <row r="132" spans="1:16" ht="15">
      <c r="A132" s="4"/>
      <c r="B132" s="15">
        <f t="shared" si="32"/>
        <v>44123</v>
      </c>
      <c r="C132" s="21"/>
      <c r="D132" s="18">
        <f t="shared" si="27"/>
        <v>3</v>
      </c>
      <c r="E132" s="10">
        <f t="shared" si="28"/>
        <v>44215</v>
      </c>
      <c r="F132" s="7"/>
      <c r="G132" s="15">
        <f t="shared" si="29"/>
        <v>44154</v>
      </c>
      <c r="H132" s="10"/>
      <c r="I132" s="18">
        <f t="shared" si="30"/>
        <v>6</v>
      </c>
      <c r="J132" s="10">
        <f t="shared" si="18"/>
        <v>44246</v>
      </c>
      <c r="K132" s="9"/>
      <c r="L132" s="15">
        <f t="shared" si="33"/>
        <v>44184</v>
      </c>
      <c r="M132" s="21"/>
      <c r="N132" s="11">
        <f t="shared" si="31"/>
        <v>1</v>
      </c>
      <c r="O132" s="10">
        <f t="shared" si="26"/>
        <v>44276</v>
      </c>
      <c r="P132" s="23"/>
    </row>
    <row r="133" spans="1:16" ht="15">
      <c r="A133" s="4"/>
      <c r="B133" s="16">
        <f t="shared" si="32"/>
        <v>44124</v>
      </c>
      <c r="C133" s="22"/>
      <c r="D133" s="19">
        <f t="shared" si="27"/>
        <v>4</v>
      </c>
      <c r="E133" s="12">
        <f t="shared" si="28"/>
        <v>44216</v>
      </c>
      <c r="F133" s="7"/>
      <c r="G133" s="16">
        <f t="shared" si="29"/>
        <v>44155</v>
      </c>
      <c r="H133" s="12"/>
      <c r="I133" s="19">
        <f t="shared" si="30"/>
        <v>7</v>
      </c>
      <c r="J133" s="12">
        <f t="shared" si="18"/>
        <v>44247</v>
      </c>
      <c r="K133" s="9"/>
      <c r="L133" s="16">
        <f t="shared" si="33"/>
        <v>44185</v>
      </c>
      <c r="M133" s="22"/>
      <c r="N133" s="13">
        <f t="shared" si="31"/>
        <v>2</v>
      </c>
      <c r="O133" s="12">
        <f t="shared" si="26"/>
        <v>44277</v>
      </c>
      <c r="P133" s="23"/>
    </row>
    <row r="134" spans="1:16" ht="15">
      <c r="A134" s="4"/>
      <c r="B134" s="14">
        <f t="shared" si="32"/>
        <v>44125</v>
      </c>
      <c r="C134" s="20"/>
      <c r="D134" s="17">
        <f t="shared" si="27"/>
        <v>5</v>
      </c>
      <c r="E134" s="6">
        <f t="shared" si="28"/>
        <v>44217</v>
      </c>
      <c r="F134" s="7"/>
      <c r="G134" s="14">
        <f t="shared" si="29"/>
        <v>44156</v>
      </c>
      <c r="H134" s="6"/>
      <c r="I134" s="17">
        <f t="shared" si="30"/>
        <v>1</v>
      </c>
      <c r="J134" s="6">
        <f t="shared" si="18"/>
        <v>44248</v>
      </c>
      <c r="K134" s="9"/>
      <c r="L134" s="14">
        <f t="shared" si="33"/>
        <v>44186</v>
      </c>
      <c r="M134" s="20"/>
      <c r="N134" s="8">
        <f t="shared" si="31"/>
        <v>3</v>
      </c>
      <c r="O134" s="6">
        <f t="shared" si="26"/>
        <v>44278</v>
      </c>
      <c r="P134" s="23"/>
    </row>
    <row r="135" spans="1:16" ht="15">
      <c r="A135" s="4"/>
      <c r="B135" s="15">
        <f t="shared" si="32"/>
        <v>44126</v>
      </c>
      <c r="C135" s="21"/>
      <c r="D135" s="18">
        <f t="shared" si="27"/>
        <v>6</v>
      </c>
      <c r="E135" s="10">
        <f t="shared" si="28"/>
        <v>44218</v>
      </c>
      <c r="F135" s="7"/>
      <c r="G135" s="15">
        <f t="shared" si="29"/>
        <v>44157</v>
      </c>
      <c r="H135" s="10"/>
      <c r="I135" s="18">
        <f t="shared" si="30"/>
        <v>2</v>
      </c>
      <c r="J135" s="10">
        <f t="shared" si="18"/>
        <v>44249</v>
      </c>
      <c r="K135" s="9"/>
      <c r="L135" s="15">
        <f t="shared" si="33"/>
        <v>44187</v>
      </c>
      <c r="M135" s="21"/>
      <c r="N135" s="11">
        <f t="shared" si="31"/>
        <v>4</v>
      </c>
      <c r="O135" s="10">
        <f t="shared" si="26"/>
        <v>44279</v>
      </c>
      <c r="P135" s="23"/>
    </row>
    <row r="136" spans="1:16" ht="15">
      <c r="A136" s="4"/>
      <c r="B136" s="15">
        <f t="shared" si="32"/>
        <v>44127</v>
      </c>
      <c r="C136" s="21"/>
      <c r="D136" s="18">
        <f t="shared" si="27"/>
        <v>7</v>
      </c>
      <c r="E136" s="10">
        <f t="shared" si="28"/>
        <v>44219</v>
      </c>
      <c r="F136" s="7"/>
      <c r="G136" s="15">
        <f t="shared" si="29"/>
        <v>44158</v>
      </c>
      <c r="H136" s="10"/>
      <c r="I136" s="18">
        <f t="shared" si="30"/>
        <v>3</v>
      </c>
      <c r="J136" s="10">
        <f t="shared" si="18"/>
        <v>44250</v>
      </c>
      <c r="K136" s="9"/>
      <c r="L136" s="15">
        <f t="shared" si="33"/>
        <v>44188</v>
      </c>
      <c r="M136" s="21"/>
      <c r="N136" s="11">
        <f t="shared" si="31"/>
        <v>5</v>
      </c>
      <c r="O136" s="10">
        <f t="shared" si="26"/>
        <v>44280</v>
      </c>
      <c r="P136" s="23"/>
    </row>
    <row r="137" spans="1:16" ht="15">
      <c r="A137" s="4"/>
      <c r="B137" s="15">
        <f t="shared" si="32"/>
        <v>44128</v>
      </c>
      <c r="C137" s="21"/>
      <c r="D137" s="18">
        <f t="shared" si="27"/>
        <v>1</v>
      </c>
      <c r="E137" s="10">
        <f t="shared" si="28"/>
        <v>44220</v>
      </c>
      <c r="F137" s="7"/>
      <c r="G137" s="15">
        <f t="shared" si="29"/>
        <v>44159</v>
      </c>
      <c r="H137" s="10"/>
      <c r="I137" s="18">
        <f t="shared" si="30"/>
        <v>4</v>
      </c>
      <c r="J137" s="10">
        <f aca="true" t="shared" si="34" ref="J137:J143">G137+92</f>
        <v>44251</v>
      </c>
      <c r="K137" s="9"/>
      <c r="L137" s="15">
        <f t="shared" si="33"/>
        <v>44189</v>
      </c>
      <c r="M137" s="21"/>
      <c r="N137" s="11">
        <f t="shared" si="31"/>
        <v>6</v>
      </c>
      <c r="O137" s="10">
        <f t="shared" si="26"/>
        <v>44281</v>
      </c>
      <c r="P137" s="23"/>
    </row>
    <row r="138" spans="1:16" ht="15">
      <c r="A138" s="4"/>
      <c r="B138" s="16">
        <f t="shared" si="32"/>
        <v>44129</v>
      </c>
      <c r="C138" s="22"/>
      <c r="D138" s="19">
        <f t="shared" si="27"/>
        <v>2</v>
      </c>
      <c r="E138" s="12">
        <f t="shared" si="28"/>
        <v>44221</v>
      </c>
      <c r="F138" s="7"/>
      <c r="G138" s="16">
        <f t="shared" si="29"/>
        <v>44160</v>
      </c>
      <c r="H138" s="12"/>
      <c r="I138" s="19">
        <f t="shared" si="30"/>
        <v>5</v>
      </c>
      <c r="J138" s="12">
        <f t="shared" si="34"/>
        <v>44252</v>
      </c>
      <c r="K138" s="9"/>
      <c r="L138" s="16">
        <f t="shared" si="33"/>
        <v>44190</v>
      </c>
      <c r="M138" s="22"/>
      <c r="N138" s="13">
        <f t="shared" si="31"/>
        <v>7</v>
      </c>
      <c r="O138" s="12">
        <f t="shared" si="26"/>
        <v>44282</v>
      </c>
      <c r="P138" s="23"/>
    </row>
    <row r="139" spans="1:16" ht="15">
      <c r="A139" s="4"/>
      <c r="B139" s="14">
        <f t="shared" si="32"/>
        <v>44130</v>
      </c>
      <c r="C139" s="20"/>
      <c r="D139" s="17">
        <f t="shared" si="27"/>
        <v>3</v>
      </c>
      <c r="E139" s="6">
        <f t="shared" si="28"/>
        <v>44222</v>
      </c>
      <c r="F139" s="7"/>
      <c r="G139" s="14">
        <f t="shared" si="29"/>
        <v>44161</v>
      </c>
      <c r="H139" s="6"/>
      <c r="I139" s="17">
        <f t="shared" si="30"/>
        <v>6</v>
      </c>
      <c r="J139" s="6">
        <f t="shared" si="34"/>
        <v>44253</v>
      </c>
      <c r="K139" s="9"/>
      <c r="L139" s="14">
        <f t="shared" si="33"/>
        <v>44191</v>
      </c>
      <c r="M139" s="20"/>
      <c r="N139" s="8">
        <f t="shared" si="31"/>
        <v>1</v>
      </c>
      <c r="O139" s="6">
        <f t="shared" si="26"/>
        <v>44283</v>
      </c>
      <c r="P139" s="23"/>
    </row>
    <row r="140" spans="1:16" ht="15">
      <c r="A140" s="4"/>
      <c r="B140" s="15">
        <f t="shared" si="32"/>
        <v>44131</v>
      </c>
      <c r="C140" s="21"/>
      <c r="D140" s="18">
        <f t="shared" si="27"/>
        <v>4</v>
      </c>
      <c r="E140" s="10">
        <f t="shared" si="28"/>
        <v>44223</v>
      </c>
      <c r="F140" s="7"/>
      <c r="G140" s="15">
        <f t="shared" si="29"/>
        <v>44162</v>
      </c>
      <c r="H140" s="10"/>
      <c r="I140" s="18">
        <f t="shared" si="30"/>
        <v>7</v>
      </c>
      <c r="J140" s="10">
        <f t="shared" si="34"/>
        <v>44254</v>
      </c>
      <c r="K140" s="9"/>
      <c r="L140" s="15">
        <f t="shared" si="33"/>
        <v>44192</v>
      </c>
      <c r="M140" s="21"/>
      <c r="N140" s="11">
        <f t="shared" si="31"/>
        <v>2</v>
      </c>
      <c r="O140" s="10">
        <f t="shared" si="26"/>
        <v>44284</v>
      </c>
      <c r="P140" s="23"/>
    </row>
    <row r="141" spans="1:16" ht="15">
      <c r="A141" s="4"/>
      <c r="B141" s="15">
        <f t="shared" si="32"/>
        <v>44132</v>
      </c>
      <c r="C141" s="21"/>
      <c r="D141" s="18">
        <f t="shared" si="27"/>
        <v>5</v>
      </c>
      <c r="E141" s="10">
        <f t="shared" si="28"/>
        <v>44224</v>
      </c>
      <c r="F141" s="7"/>
      <c r="G141" s="15">
        <f t="shared" si="29"/>
        <v>44163</v>
      </c>
      <c r="H141" s="10"/>
      <c r="I141" s="18">
        <f t="shared" si="30"/>
        <v>1</v>
      </c>
      <c r="J141" s="10">
        <f t="shared" si="34"/>
        <v>44255</v>
      </c>
      <c r="K141" s="9"/>
      <c r="L141" s="15">
        <f t="shared" si="33"/>
        <v>44193</v>
      </c>
      <c r="M141" s="21"/>
      <c r="N141" s="11">
        <f t="shared" si="31"/>
        <v>3</v>
      </c>
      <c r="O141" s="10">
        <f t="shared" si="26"/>
        <v>44285</v>
      </c>
      <c r="P141" s="23"/>
    </row>
    <row r="142" spans="1:16" ht="15">
      <c r="A142" s="4"/>
      <c r="B142" s="15">
        <f t="shared" si="32"/>
        <v>44133</v>
      </c>
      <c r="C142" s="21"/>
      <c r="D142" s="18">
        <f t="shared" si="27"/>
        <v>6</v>
      </c>
      <c r="E142" s="10">
        <f t="shared" si="28"/>
        <v>44225</v>
      </c>
      <c r="F142" s="7"/>
      <c r="G142" s="15">
        <f t="shared" si="29"/>
        <v>44164</v>
      </c>
      <c r="H142" s="10"/>
      <c r="I142" s="18">
        <f t="shared" si="30"/>
        <v>2</v>
      </c>
      <c r="J142" s="10">
        <f t="shared" si="34"/>
        <v>44256</v>
      </c>
      <c r="K142" s="9"/>
      <c r="L142" s="15">
        <f t="shared" si="33"/>
        <v>44194</v>
      </c>
      <c r="M142" s="21"/>
      <c r="N142" s="11">
        <f t="shared" si="31"/>
        <v>4</v>
      </c>
      <c r="O142" s="10">
        <f t="shared" si="26"/>
        <v>44286</v>
      </c>
      <c r="P142" s="23"/>
    </row>
    <row r="143" spans="1:16" ht="15">
      <c r="A143" s="4"/>
      <c r="B143" s="16">
        <f t="shared" si="32"/>
        <v>44134</v>
      </c>
      <c r="C143" s="22"/>
      <c r="D143" s="19">
        <f t="shared" si="27"/>
        <v>7</v>
      </c>
      <c r="E143" s="12">
        <f t="shared" si="28"/>
        <v>44226</v>
      </c>
      <c r="F143" s="7"/>
      <c r="G143" s="16">
        <f t="shared" si="29"/>
        <v>44165</v>
      </c>
      <c r="H143" s="12"/>
      <c r="I143" s="19">
        <f t="shared" si="30"/>
        <v>3</v>
      </c>
      <c r="J143" s="12">
        <f t="shared" si="34"/>
        <v>44257</v>
      </c>
      <c r="K143" s="7"/>
      <c r="L143" s="16">
        <f t="shared" si="33"/>
        <v>44195</v>
      </c>
      <c r="M143" s="22"/>
      <c r="N143" s="13">
        <f t="shared" si="31"/>
        <v>5</v>
      </c>
      <c r="O143" s="12">
        <f t="shared" si="26"/>
        <v>44287</v>
      </c>
      <c r="P143" s="23"/>
    </row>
    <row r="144" spans="1:16" ht="15">
      <c r="A144" s="4"/>
      <c r="B144" s="35">
        <f t="shared" si="32"/>
        <v>44135</v>
      </c>
      <c r="C144" s="36"/>
      <c r="D144" s="37">
        <f t="shared" si="27"/>
        <v>1</v>
      </c>
      <c r="E144" s="38">
        <f t="shared" si="28"/>
        <v>44227</v>
      </c>
      <c r="F144" s="7"/>
      <c r="G144" s="35"/>
      <c r="H144" s="38"/>
      <c r="I144" s="37"/>
      <c r="J144" s="38"/>
      <c r="K144" s="7"/>
      <c r="L144" s="35">
        <f t="shared" si="33"/>
        <v>44196</v>
      </c>
      <c r="M144" s="36"/>
      <c r="N144" s="39">
        <f t="shared" si="31"/>
        <v>6</v>
      </c>
      <c r="O144" s="38">
        <f t="shared" si="26"/>
        <v>44288</v>
      </c>
      <c r="P144" s="23"/>
    </row>
    <row r="145" spans="1:16" ht="36.75" customHeight="1">
      <c r="A145" s="4"/>
      <c r="B145" s="49" t="s">
        <v>1</v>
      </c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23"/>
    </row>
    <row r="146" spans="1:16" ht="6" customHeight="1">
      <c r="A146" s="4"/>
      <c r="B146" s="49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23"/>
    </row>
    <row r="147" spans="1:16" ht="15" customHeight="1">
      <c r="A147" s="4"/>
      <c r="B147" s="64" t="s">
        <v>2</v>
      </c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23"/>
    </row>
    <row r="148" spans="1:16" ht="27" customHeight="1">
      <c r="A148" s="4"/>
      <c r="B148" s="64" t="s">
        <v>7</v>
      </c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23"/>
    </row>
    <row r="149" spans="1:16" ht="50.25" customHeight="1">
      <c r="A149" s="4"/>
      <c r="B149" s="62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23"/>
    </row>
    <row r="150" spans="1:16" ht="14.25">
      <c r="A150" t="s">
        <v>0</v>
      </c>
      <c r="B150" s="2"/>
      <c r="C150" s="2"/>
      <c r="D150" s="1"/>
      <c r="E150" s="2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4"/>
    </row>
  </sheetData>
  <sheetProtection/>
  <mergeCells count="33">
    <mergeCell ref="B39:O39"/>
    <mergeCell ref="B41:O41"/>
    <mergeCell ref="B109:O109"/>
    <mergeCell ref="B148:O148"/>
    <mergeCell ref="B73:O73"/>
    <mergeCell ref="B74:O74"/>
    <mergeCell ref="B75:O75"/>
    <mergeCell ref="B76:O76"/>
    <mergeCell ref="B77:O77"/>
    <mergeCell ref="B40:O40"/>
    <mergeCell ref="B149:O149"/>
    <mergeCell ref="B145:O145"/>
    <mergeCell ref="B146:O146"/>
    <mergeCell ref="B147:O147"/>
    <mergeCell ref="B113:O113"/>
    <mergeCell ref="B110:O110"/>
    <mergeCell ref="B111:O111"/>
    <mergeCell ref="B112:O112"/>
    <mergeCell ref="M2:O2"/>
    <mergeCell ref="N5:O5"/>
    <mergeCell ref="D3:E3"/>
    <mergeCell ref="B5:C5"/>
    <mergeCell ref="G5:H5"/>
    <mergeCell ref="L5:M5"/>
    <mergeCell ref="D5:E5"/>
    <mergeCell ref="I5:J5"/>
    <mergeCell ref="B38:O38"/>
    <mergeCell ref="G3:H3"/>
    <mergeCell ref="I3:J3"/>
    <mergeCell ref="L3:M3"/>
    <mergeCell ref="N3:O3"/>
    <mergeCell ref="B3:C3"/>
    <mergeCell ref="B37:O37"/>
  </mergeCells>
  <conditionalFormatting sqref="D150">
    <cfRule type="cellIs" priority="1" dxfId="1" operator="equal" stopIfTrue="1">
      <formula>1</formula>
    </cfRule>
  </conditionalFormatting>
  <conditionalFormatting sqref="D114:D144 N114:N144 I6:I36 N6:N36 D6:D36 I42:I72 D42:D72 N42:N72 D78:D108 N78:N108 I78:I108 I114:I144">
    <cfRule type="cellIs" priority="2" dxfId="0" operator="equal" stopIfTrue="1">
      <formula>1</formula>
    </cfRule>
  </conditionalFormatting>
  <printOptions/>
  <pageMargins left="0.75" right="0.75" top="0.5" bottom="0.5" header="0" footer="0.5"/>
  <pageSetup horizontalDpi="600" verticalDpi="600" orientation="portrait" scale="84" r:id="rId1"/>
  <headerFooter alignWithMargins="0">
    <oddFooter>&amp;L&amp;F&amp;CPage &amp;P&amp;R&amp;9Prepared by NYSDOH 12/30/2004</oddFooter>
  </headerFooter>
  <rowBreaks count="3" manualBreakCount="3">
    <brk id="41" min="1" max="14" man="1"/>
    <brk id="77" min="1" max="14" man="1"/>
    <brk id="113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S7" sqref="S7"/>
    </sheetView>
  </sheetViews>
  <sheetFormatPr defaultColWidth="9.140625" defaultRowHeight="12.75"/>
  <cols>
    <col min="1" max="1" width="3.140625" style="0" customWidth="1"/>
    <col min="2" max="2" width="12.28125" style="0" customWidth="1"/>
    <col min="3" max="3" width="3.00390625" style="0" customWidth="1"/>
    <col min="4" max="4" width="6.7109375" style="0" customWidth="1"/>
    <col min="5" max="5" width="9.7109375" style="0" customWidth="1"/>
    <col min="6" max="6" width="2.7109375" style="0" customWidth="1"/>
    <col min="7" max="7" width="12.28125" style="0" customWidth="1"/>
    <col min="8" max="8" width="3.00390625" style="0" customWidth="1"/>
    <col min="9" max="9" width="6.7109375" style="0" customWidth="1"/>
    <col min="10" max="10" width="9.7109375" style="0" customWidth="1"/>
    <col min="11" max="11" width="2.7109375" style="0" customWidth="1"/>
    <col min="12" max="12" width="12.28125" style="0" customWidth="1"/>
    <col min="13" max="13" width="3.00390625" style="0" customWidth="1"/>
    <col min="14" max="14" width="6.7109375" style="0" customWidth="1"/>
    <col min="15" max="15" width="9.7109375" style="0" customWidth="1"/>
  </cols>
  <sheetData>
    <row r="1" spans="2:15" ht="21" customHeight="1">
      <c r="B1" s="44" t="s">
        <v>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46"/>
      <c r="O1" s="46"/>
    </row>
    <row r="2" spans="2:15" ht="35.25" customHeight="1">
      <c r="B2" s="25"/>
      <c r="C2" s="26"/>
      <c r="D2" s="47" t="s">
        <v>8</v>
      </c>
      <c r="E2" s="48"/>
      <c r="F2" s="48"/>
      <c r="G2" s="48"/>
      <c r="H2" s="48"/>
      <c r="I2" s="48"/>
      <c r="J2" s="48"/>
      <c r="K2" s="48"/>
      <c r="L2" s="48"/>
      <c r="M2" s="56">
        <v>2021</v>
      </c>
      <c r="N2" s="57"/>
      <c r="O2" s="57"/>
    </row>
    <row r="3" spans="2:16" ht="45.75" customHeight="1">
      <c r="B3" s="51" t="s">
        <v>4</v>
      </c>
      <c r="C3" s="52"/>
      <c r="D3" s="53" t="s">
        <v>5</v>
      </c>
      <c r="E3" s="54"/>
      <c r="F3" s="3"/>
      <c r="G3" s="51" t="str">
        <f>B3</f>
        <v>Last OBRA Assessment A2300 date</v>
      </c>
      <c r="H3" s="52"/>
      <c r="I3" s="53" t="str">
        <f>D3</f>
        <v>Next Quarterly or Annual MDS A2300 date</v>
      </c>
      <c r="J3" s="54"/>
      <c r="K3" s="3"/>
      <c r="L3" s="51" t="str">
        <f>G3</f>
        <v>Last OBRA Assessment A2300 date</v>
      </c>
      <c r="M3" s="52"/>
      <c r="N3" s="53" t="str">
        <f>I3</f>
        <v>Next Quarterly or Annual MDS A2300 date</v>
      </c>
      <c r="O3" s="54"/>
      <c r="P3" s="4"/>
    </row>
    <row r="4" spans="2:16" ht="9" customHeight="1">
      <c r="B4" s="41"/>
      <c r="C4" s="42"/>
      <c r="D4" s="41"/>
      <c r="E4" s="43"/>
      <c r="F4" s="3"/>
      <c r="G4" s="41"/>
      <c r="H4" s="42"/>
      <c r="I4" s="41"/>
      <c r="J4" s="43"/>
      <c r="K4" s="3"/>
      <c r="L4" s="41"/>
      <c r="M4" s="42"/>
      <c r="N4" s="41"/>
      <c r="O4" s="43"/>
      <c r="P4" s="4"/>
    </row>
    <row r="5" spans="2:16" ht="79.5" customHeight="1" thickBot="1">
      <c r="B5" s="60" t="s">
        <v>6</v>
      </c>
      <c r="C5" s="61"/>
      <c r="D5" s="58" t="s">
        <v>9</v>
      </c>
      <c r="E5" s="59"/>
      <c r="F5" s="5"/>
      <c r="G5" s="60" t="s">
        <v>6</v>
      </c>
      <c r="H5" s="61"/>
      <c r="I5" s="58" t="s">
        <v>9</v>
      </c>
      <c r="J5" s="59"/>
      <c r="K5" s="5"/>
      <c r="L5" s="60" t="s">
        <v>6</v>
      </c>
      <c r="M5" s="61"/>
      <c r="N5" s="58" t="s">
        <v>9</v>
      </c>
      <c r="O5" s="59"/>
      <c r="P5" s="4"/>
    </row>
    <row r="6" spans="1:16" ht="15">
      <c r="A6" s="4">
        <v>1</v>
      </c>
      <c r="B6" s="27">
        <f>DATE($M$2,$A6,1)</f>
        <v>44197</v>
      </c>
      <c r="C6" s="28"/>
      <c r="D6" s="29">
        <f aca="true" t="shared" si="0" ref="D6:D36">WEEKDAY(E6,1)</f>
        <v>7</v>
      </c>
      <c r="E6" s="30">
        <f>B6+92</f>
        <v>44289</v>
      </c>
      <c r="F6" s="7"/>
      <c r="G6" s="27">
        <f>DATE($M$2,$A6+1,1)</f>
        <v>44228</v>
      </c>
      <c r="H6" s="30"/>
      <c r="I6" s="29">
        <f aca="true" t="shared" si="1" ref="I6:I33">WEEKDAY(J6,1)</f>
        <v>3</v>
      </c>
      <c r="J6" s="30">
        <f aca="true" t="shared" si="2" ref="J6:J33">G6+92</f>
        <v>44320</v>
      </c>
      <c r="K6" s="9"/>
      <c r="L6" s="27">
        <f>DATE($M$2,$A6+2,1)</f>
        <v>44256</v>
      </c>
      <c r="M6" s="28"/>
      <c r="N6" s="31">
        <f aca="true" t="shared" si="3" ref="N6:N36">WEEKDAY(O6,1)</f>
        <v>3</v>
      </c>
      <c r="O6" s="30">
        <f aca="true" t="shared" si="4" ref="O6:O36">L6+92</f>
        <v>44348</v>
      </c>
      <c r="P6" s="23"/>
    </row>
    <row r="7" spans="1:16" ht="15">
      <c r="A7" s="4"/>
      <c r="B7" s="15">
        <f>B6+1</f>
        <v>44198</v>
      </c>
      <c r="C7" s="21"/>
      <c r="D7" s="18">
        <f t="shared" si="0"/>
        <v>1</v>
      </c>
      <c r="E7" s="10">
        <f aca="true" t="shared" si="5" ref="E7:E36">B7+92</f>
        <v>44290</v>
      </c>
      <c r="F7" s="7"/>
      <c r="G7" s="15">
        <f aca="true" t="shared" si="6" ref="G7:G33">G6+1</f>
        <v>44229</v>
      </c>
      <c r="H7" s="10"/>
      <c r="I7" s="18">
        <f t="shared" si="1"/>
        <v>4</v>
      </c>
      <c r="J7" s="10">
        <f t="shared" si="2"/>
        <v>44321</v>
      </c>
      <c r="K7" s="9"/>
      <c r="L7" s="15">
        <f>L6+1</f>
        <v>44257</v>
      </c>
      <c r="M7" s="21"/>
      <c r="N7" s="11">
        <f t="shared" si="3"/>
        <v>4</v>
      </c>
      <c r="O7" s="10">
        <f t="shared" si="4"/>
        <v>44349</v>
      </c>
      <c r="P7" s="23"/>
    </row>
    <row r="8" spans="1:16" ht="15">
      <c r="A8" s="4"/>
      <c r="B8" s="15">
        <f aca="true" t="shared" si="7" ref="B8:B36">B7+1</f>
        <v>44199</v>
      </c>
      <c r="C8" s="21"/>
      <c r="D8" s="18">
        <f t="shared" si="0"/>
        <v>2</v>
      </c>
      <c r="E8" s="10">
        <f t="shared" si="5"/>
        <v>44291</v>
      </c>
      <c r="F8" s="7"/>
      <c r="G8" s="15">
        <f t="shared" si="6"/>
        <v>44230</v>
      </c>
      <c r="H8" s="10"/>
      <c r="I8" s="18">
        <f t="shared" si="1"/>
        <v>5</v>
      </c>
      <c r="J8" s="10">
        <f t="shared" si="2"/>
        <v>44322</v>
      </c>
      <c r="K8" s="9"/>
      <c r="L8" s="15">
        <f>L7+1</f>
        <v>44258</v>
      </c>
      <c r="M8" s="21"/>
      <c r="N8" s="11">
        <f t="shared" si="3"/>
        <v>5</v>
      </c>
      <c r="O8" s="10">
        <f t="shared" si="4"/>
        <v>44350</v>
      </c>
      <c r="P8" s="23"/>
    </row>
    <row r="9" spans="1:16" ht="15">
      <c r="A9" s="4"/>
      <c r="B9" s="15">
        <f t="shared" si="7"/>
        <v>44200</v>
      </c>
      <c r="C9" s="21"/>
      <c r="D9" s="18">
        <f t="shared" si="0"/>
        <v>3</v>
      </c>
      <c r="E9" s="10">
        <f t="shared" si="5"/>
        <v>44292</v>
      </c>
      <c r="F9" s="7"/>
      <c r="G9" s="15">
        <f t="shared" si="6"/>
        <v>44231</v>
      </c>
      <c r="H9" s="10"/>
      <c r="I9" s="18">
        <f t="shared" si="1"/>
        <v>6</v>
      </c>
      <c r="J9" s="10">
        <f t="shared" si="2"/>
        <v>44323</v>
      </c>
      <c r="K9" s="9"/>
      <c r="L9" s="15">
        <f>L8+1</f>
        <v>44259</v>
      </c>
      <c r="M9" s="21"/>
      <c r="N9" s="11">
        <f t="shared" si="3"/>
        <v>6</v>
      </c>
      <c r="O9" s="10">
        <f t="shared" si="4"/>
        <v>44351</v>
      </c>
      <c r="P9" s="23"/>
    </row>
    <row r="10" spans="1:16" ht="15">
      <c r="A10" s="4"/>
      <c r="B10" s="16">
        <f t="shared" si="7"/>
        <v>44201</v>
      </c>
      <c r="C10" s="22"/>
      <c r="D10" s="19">
        <f t="shared" si="0"/>
        <v>4</v>
      </c>
      <c r="E10" s="12">
        <f t="shared" si="5"/>
        <v>44293</v>
      </c>
      <c r="F10" s="7"/>
      <c r="G10" s="16">
        <f t="shared" si="6"/>
        <v>44232</v>
      </c>
      <c r="H10" s="12"/>
      <c r="I10" s="19">
        <f t="shared" si="1"/>
        <v>7</v>
      </c>
      <c r="J10" s="12">
        <f t="shared" si="2"/>
        <v>44324</v>
      </c>
      <c r="K10" s="9"/>
      <c r="L10" s="16">
        <f>L9+1</f>
        <v>44260</v>
      </c>
      <c r="M10" s="22"/>
      <c r="N10" s="13">
        <f t="shared" si="3"/>
        <v>7</v>
      </c>
      <c r="O10" s="12">
        <f t="shared" si="4"/>
        <v>44352</v>
      </c>
      <c r="P10" s="23"/>
    </row>
    <row r="11" spans="1:16" ht="15">
      <c r="A11" s="4"/>
      <c r="B11" s="14">
        <f t="shared" si="7"/>
        <v>44202</v>
      </c>
      <c r="C11" s="20"/>
      <c r="D11" s="17">
        <f t="shared" si="0"/>
        <v>5</v>
      </c>
      <c r="E11" s="6">
        <f t="shared" si="5"/>
        <v>44294</v>
      </c>
      <c r="F11" s="7"/>
      <c r="G11" s="14">
        <f t="shared" si="6"/>
        <v>44233</v>
      </c>
      <c r="H11" s="6"/>
      <c r="I11" s="17">
        <f t="shared" si="1"/>
        <v>1</v>
      </c>
      <c r="J11" s="6">
        <f t="shared" si="2"/>
        <v>44325</v>
      </c>
      <c r="K11" s="9"/>
      <c r="L11" s="14">
        <f>L10+1</f>
        <v>44261</v>
      </c>
      <c r="M11" s="20"/>
      <c r="N11" s="8">
        <f t="shared" si="3"/>
        <v>1</v>
      </c>
      <c r="O11" s="6">
        <f t="shared" si="4"/>
        <v>44353</v>
      </c>
      <c r="P11" s="23"/>
    </row>
    <row r="12" spans="1:16" ht="15">
      <c r="A12" s="4"/>
      <c r="B12" s="15">
        <f t="shared" si="7"/>
        <v>44203</v>
      </c>
      <c r="C12" s="21"/>
      <c r="D12" s="18">
        <f t="shared" si="0"/>
        <v>6</v>
      </c>
      <c r="E12" s="10">
        <f t="shared" si="5"/>
        <v>44295</v>
      </c>
      <c r="F12" s="7"/>
      <c r="G12" s="15">
        <f t="shared" si="6"/>
        <v>44234</v>
      </c>
      <c r="H12" s="10"/>
      <c r="I12" s="18">
        <f t="shared" si="1"/>
        <v>2</v>
      </c>
      <c r="J12" s="10">
        <f t="shared" si="2"/>
        <v>44326</v>
      </c>
      <c r="K12" s="9"/>
      <c r="L12" s="15">
        <f aca="true" t="shared" si="8" ref="L12:L36">L11+1</f>
        <v>44262</v>
      </c>
      <c r="M12" s="21"/>
      <c r="N12" s="11">
        <f t="shared" si="3"/>
        <v>2</v>
      </c>
      <c r="O12" s="10">
        <f t="shared" si="4"/>
        <v>44354</v>
      </c>
      <c r="P12" s="23"/>
    </row>
    <row r="13" spans="1:16" ht="15">
      <c r="A13" s="4"/>
      <c r="B13" s="15">
        <f t="shared" si="7"/>
        <v>44204</v>
      </c>
      <c r="C13" s="21"/>
      <c r="D13" s="18">
        <f t="shared" si="0"/>
        <v>7</v>
      </c>
      <c r="E13" s="10">
        <f t="shared" si="5"/>
        <v>44296</v>
      </c>
      <c r="F13" s="7"/>
      <c r="G13" s="15">
        <f t="shared" si="6"/>
        <v>44235</v>
      </c>
      <c r="H13" s="10"/>
      <c r="I13" s="18">
        <f t="shared" si="1"/>
        <v>3</v>
      </c>
      <c r="J13" s="10">
        <f t="shared" si="2"/>
        <v>44327</v>
      </c>
      <c r="K13" s="9"/>
      <c r="L13" s="15">
        <f t="shared" si="8"/>
        <v>44263</v>
      </c>
      <c r="M13" s="21"/>
      <c r="N13" s="11">
        <f t="shared" si="3"/>
        <v>3</v>
      </c>
      <c r="O13" s="10">
        <f t="shared" si="4"/>
        <v>44355</v>
      </c>
      <c r="P13" s="23"/>
    </row>
    <row r="14" spans="1:16" ht="15">
      <c r="A14" s="4"/>
      <c r="B14" s="15">
        <f t="shared" si="7"/>
        <v>44205</v>
      </c>
      <c r="C14" s="21"/>
      <c r="D14" s="18">
        <f t="shared" si="0"/>
        <v>1</v>
      </c>
      <c r="E14" s="10">
        <f t="shared" si="5"/>
        <v>44297</v>
      </c>
      <c r="F14" s="7"/>
      <c r="G14" s="15">
        <f t="shared" si="6"/>
        <v>44236</v>
      </c>
      <c r="H14" s="10"/>
      <c r="I14" s="18">
        <f t="shared" si="1"/>
        <v>4</v>
      </c>
      <c r="J14" s="10">
        <f t="shared" si="2"/>
        <v>44328</v>
      </c>
      <c r="K14" s="9"/>
      <c r="L14" s="15">
        <f t="shared" si="8"/>
        <v>44264</v>
      </c>
      <c r="M14" s="21"/>
      <c r="N14" s="11">
        <f t="shared" si="3"/>
        <v>4</v>
      </c>
      <c r="O14" s="10">
        <f t="shared" si="4"/>
        <v>44356</v>
      </c>
      <c r="P14" s="23"/>
    </row>
    <row r="15" spans="1:16" ht="15">
      <c r="A15" s="4"/>
      <c r="B15" s="16">
        <f t="shared" si="7"/>
        <v>44206</v>
      </c>
      <c r="C15" s="22"/>
      <c r="D15" s="19">
        <f t="shared" si="0"/>
        <v>2</v>
      </c>
      <c r="E15" s="12">
        <f t="shared" si="5"/>
        <v>44298</v>
      </c>
      <c r="F15" s="7"/>
      <c r="G15" s="16">
        <f t="shared" si="6"/>
        <v>44237</v>
      </c>
      <c r="H15" s="12"/>
      <c r="I15" s="19">
        <f t="shared" si="1"/>
        <v>5</v>
      </c>
      <c r="J15" s="12">
        <f t="shared" si="2"/>
        <v>44329</v>
      </c>
      <c r="K15" s="9"/>
      <c r="L15" s="16">
        <f t="shared" si="8"/>
        <v>44265</v>
      </c>
      <c r="M15" s="22"/>
      <c r="N15" s="13">
        <f t="shared" si="3"/>
        <v>5</v>
      </c>
      <c r="O15" s="12">
        <f t="shared" si="4"/>
        <v>44357</v>
      </c>
      <c r="P15" s="23"/>
    </row>
    <row r="16" spans="1:16" ht="15">
      <c r="A16" s="4"/>
      <c r="B16" s="14">
        <f t="shared" si="7"/>
        <v>44207</v>
      </c>
      <c r="C16" s="20"/>
      <c r="D16" s="17">
        <f t="shared" si="0"/>
        <v>3</v>
      </c>
      <c r="E16" s="6">
        <f t="shared" si="5"/>
        <v>44299</v>
      </c>
      <c r="F16" s="7"/>
      <c r="G16" s="14">
        <f t="shared" si="6"/>
        <v>44238</v>
      </c>
      <c r="H16" s="6"/>
      <c r="I16" s="17">
        <f t="shared" si="1"/>
        <v>6</v>
      </c>
      <c r="J16" s="6">
        <f t="shared" si="2"/>
        <v>44330</v>
      </c>
      <c r="K16" s="9"/>
      <c r="L16" s="14">
        <f t="shared" si="8"/>
        <v>44266</v>
      </c>
      <c r="M16" s="20"/>
      <c r="N16" s="8">
        <f t="shared" si="3"/>
        <v>6</v>
      </c>
      <c r="O16" s="6">
        <f t="shared" si="4"/>
        <v>44358</v>
      </c>
      <c r="P16" s="23"/>
    </row>
    <row r="17" spans="1:16" ht="15">
      <c r="A17" s="4"/>
      <c r="B17" s="15">
        <f t="shared" si="7"/>
        <v>44208</v>
      </c>
      <c r="C17" s="21"/>
      <c r="D17" s="18">
        <f t="shared" si="0"/>
        <v>4</v>
      </c>
      <c r="E17" s="10">
        <f t="shared" si="5"/>
        <v>44300</v>
      </c>
      <c r="F17" s="7"/>
      <c r="G17" s="15">
        <f t="shared" si="6"/>
        <v>44239</v>
      </c>
      <c r="H17" s="10"/>
      <c r="I17" s="18">
        <f t="shared" si="1"/>
        <v>7</v>
      </c>
      <c r="J17" s="10">
        <f t="shared" si="2"/>
        <v>44331</v>
      </c>
      <c r="K17" s="9"/>
      <c r="L17" s="15">
        <f t="shared" si="8"/>
        <v>44267</v>
      </c>
      <c r="M17" s="21"/>
      <c r="N17" s="11">
        <f t="shared" si="3"/>
        <v>7</v>
      </c>
      <c r="O17" s="10">
        <f t="shared" si="4"/>
        <v>44359</v>
      </c>
      <c r="P17" s="23"/>
    </row>
    <row r="18" spans="1:16" ht="15">
      <c r="A18" s="4"/>
      <c r="B18" s="15">
        <f t="shared" si="7"/>
        <v>44209</v>
      </c>
      <c r="C18" s="21"/>
      <c r="D18" s="18">
        <f t="shared" si="0"/>
        <v>5</v>
      </c>
      <c r="E18" s="10">
        <f t="shared" si="5"/>
        <v>44301</v>
      </c>
      <c r="F18" s="7"/>
      <c r="G18" s="15">
        <f t="shared" si="6"/>
        <v>44240</v>
      </c>
      <c r="H18" s="10"/>
      <c r="I18" s="18">
        <f t="shared" si="1"/>
        <v>1</v>
      </c>
      <c r="J18" s="10">
        <f t="shared" si="2"/>
        <v>44332</v>
      </c>
      <c r="K18" s="9"/>
      <c r="L18" s="15">
        <f t="shared" si="8"/>
        <v>44268</v>
      </c>
      <c r="M18" s="21"/>
      <c r="N18" s="11">
        <f t="shared" si="3"/>
        <v>1</v>
      </c>
      <c r="O18" s="10">
        <f t="shared" si="4"/>
        <v>44360</v>
      </c>
      <c r="P18" s="23"/>
    </row>
    <row r="19" spans="1:16" ht="15">
      <c r="A19" s="4"/>
      <c r="B19" s="15">
        <f t="shared" si="7"/>
        <v>44210</v>
      </c>
      <c r="C19" s="21"/>
      <c r="D19" s="18">
        <f t="shared" si="0"/>
        <v>6</v>
      </c>
      <c r="E19" s="10">
        <f t="shared" si="5"/>
        <v>44302</v>
      </c>
      <c r="F19" s="7"/>
      <c r="G19" s="15">
        <f t="shared" si="6"/>
        <v>44241</v>
      </c>
      <c r="H19" s="10"/>
      <c r="I19" s="18">
        <f t="shared" si="1"/>
        <v>2</v>
      </c>
      <c r="J19" s="10">
        <f t="shared" si="2"/>
        <v>44333</v>
      </c>
      <c r="K19" s="9"/>
      <c r="L19" s="15">
        <f t="shared" si="8"/>
        <v>44269</v>
      </c>
      <c r="M19" s="21"/>
      <c r="N19" s="11">
        <f t="shared" si="3"/>
        <v>2</v>
      </c>
      <c r="O19" s="10">
        <f t="shared" si="4"/>
        <v>44361</v>
      </c>
      <c r="P19" s="23"/>
    </row>
    <row r="20" spans="1:16" ht="15">
      <c r="A20" s="4"/>
      <c r="B20" s="16">
        <f t="shared" si="7"/>
        <v>44211</v>
      </c>
      <c r="C20" s="22"/>
      <c r="D20" s="19">
        <f t="shared" si="0"/>
        <v>7</v>
      </c>
      <c r="E20" s="12">
        <f t="shared" si="5"/>
        <v>44303</v>
      </c>
      <c r="F20" s="7"/>
      <c r="G20" s="16">
        <f t="shared" si="6"/>
        <v>44242</v>
      </c>
      <c r="H20" s="12"/>
      <c r="I20" s="19">
        <f t="shared" si="1"/>
        <v>3</v>
      </c>
      <c r="J20" s="12">
        <f t="shared" si="2"/>
        <v>44334</v>
      </c>
      <c r="K20" s="9"/>
      <c r="L20" s="16">
        <f t="shared" si="8"/>
        <v>44270</v>
      </c>
      <c r="M20" s="22"/>
      <c r="N20" s="13">
        <f t="shared" si="3"/>
        <v>3</v>
      </c>
      <c r="O20" s="12">
        <f t="shared" si="4"/>
        <v>44362</v>
      </c>
      <c r="P20" s="23"/>
    </row>
    <row r="21" spans="1:16" ht="15">
      <c r="A21" s="4"/>
      <c r="B21" s="14">
        <f t="shared" si="7"/>
        <v>44212</v>
      </c>
      <c r="C21" s="20"/>
      <c r="D21" s="17">
        <f t="shared" si="0"/>
        <v>1</v>
      </c>
      <c r="E21" s="6">
        <f t="shared" si="5"/>
        <v>44304</v>
      </c>
      <c r="F21" s="7"/>
      <c r="G21" s="14">
        <f t="shared" si="6"/>
        <v>44243</v>
      </c>
      <c r="H21" s="6"/>
      <c r="I21" s="17">
        <f t="shared" si="1"/>
        <v>4</v>
      </c>
      <c r="J21" s="6">
        <f t="shared" si="2"/>
        <v>44335</v>
      </c>
      <c r="K21" s="9"/>
      <c r="L21" s="14">
        <f t="shared" si="8"/>
        <v>44271</v>
      </c>
      <c r="M21" s="20"/>
      <c r="N21" s="8">
        <f t="shared" si="3"/>
        <v>4</v>
      </c>
      <c r="O21" s="6">
        <f t="shared" si="4"/>
        <v>44363</v>
      </c>
      <c r="P21" s="23"/>
    </row>
    <row r="22" spans="1:16" ht="15">
      <c r="A22" s="4"/>
      <c r="B22" s="15">
        <f t="shared" si="7"/>
        <v>44213</v>
      </c>
      <c r="C22" s="21"/>
      <c r="D22" s="18">
        <f t="shared" si="0"/>
        <v>2</v>
      </c>
      <c r="E22" s="10">
        <f t="shared" si="5"/>
        <v>44305</v>
      </c>
      <c r="F22" s="7"/>
      <c r="G22" s="15">
        <f t="shared" si="6"/>
        <v>44244</v>
      </c>
      <c r="H22" s="10"/>
      <c r="I22" s="18">
        <f t="shared" si="1"/>
        <v>5</v>
      </c>
      <c r="J22" s="10">
        <f t="shared" si="2"/>
        <v>44336</v>
      </c>
      <c r="K22" s="9"/>
      <c r="L22" s="15">
        <f t="shared" si="8"/>
        <v>44272</v>
      </c>
      <c r="M22" s="21"/>
      <c r="N22" s="11">
        <f t="shared" si="3"/>
        <v>5</v>
      </c>
      <c r="O22" s="10">
        <f t="shared" si="4"/>
        <v>44364</v>
      </c>
      <c r="P22" s="23"/>
    </row>
    <row r="23" spans="1:16" ht="15">
      <c r="A23" s="4"/>
      <c r="B23" s="15">
        <f t="shared" si="7"/>
        <v>44214</v>
      </c>
      <c r="C23" s="21"/>
      <c r="D23" s="18">
        <f t="shared" si="0"/>
        <v>3</v>
      </c>
      <c r="E23" s="10">
        <f t="shared" si="5"/>
        <v>44306</v>
      </c>
      <c r="F23" s="7"/>
      <c r="G23" s="15">
        <f t="shared" si="6"/>
        <v>44245</v>
      </c>
      <c r="H23" s="10"/>
      <c r="I23" s="18">
        <f t="shared" si="1"/>
        <v>6</v>
      </c>
      <c r="J23" s="10">
        <f t="shared" si="2"/>
        <v>44337</v>
      </c>
      <c r="K23" s="9"/>
      <c r="L23" s="15">
        <f t="shared" si="8"/>
        <v>44273</v>
      </c>
      <c r="M23" s="21"/>
      <c r="N23" s="11">
        <f t="shared" si="3"/>
        <v>6</v>
      </c>
      <c r="O23" s="10">
        <f t="shared" si="4"/>
        <v>44365</v>
      </c>
      <c r="P23" s="23"/>
    </row>
    <row r="24" spans="1:16" ht="15">
      <c r="A24" s="4"/>
      <c r="B24" s="15">
        <f t="shared" si="7"/>
        <v>44215</v>
      </c>
      <c r="C24" s="21"/>
      <c r="D24" s="18">
        <f t="shared" si="0"/>
        <v>4</v>
      </c>
      <c r="E24" s="10">
        <f t="shared" si="5"/>
        <v>44307</v>
      </c>
      <c r="F24" s="7"/>
      <c r="G24" s="15">
        <f t="shared" si="6"/>
        <v>44246</v>
      </c>
      <c r="H24" s="10"/>
      <c r="I24" s="18">
        <f t="shared" si="1"/>
        <v>7</v>
      </c>
      <c r="J24" s="10">
        <f t="shared" si="2"/>
        <v>44338</v>
      </c>
      <c r="K24" s="9"/>
      <c r="L24" s="15">
        <f t="shared" si="8"/>
        <v>44274</v>
      </c>
      <c r="M24" s="21"/>
      <c r="N24" s="11">
        <f t="shared" si="3"/>
        <v>7</v>
      </c>
      <c r="O24" s="10">
        <f t="shared" si="4"/>
        <v>44366</v>
      </c>
      <c r="P24" s="23"/>
    </row>
    <row r="25" spans="1:16" ht="15">
      <c r="A25" s="4"/>
      <c r="B25" s="16">
        <f t="shared" si="7"/>
        <v>44216</v>
      </c>
      <c r="C25" s="22"/>
      <c r="D25" s="19">
        <f t="shared" si="0"/>
        <v>5</v>
      </c>
      <c r="E25" s="12">
        <f t="shared" si="5"/>
        <v>44308</v>
      </c>
      <c r="F25" s="7"/>
      <c r="G25" s="16">
        <f t="shared" si="6"/>
        <v>44247</v>
      </c>
      <c r="H25" s="12"/>
      <c r="I25" s="19">
        <f t="shared" si="1"/>
        <v>1</v>
      </c>
      <c r="J25" s="12">
        <f t="shared" si="2"/>
        <v>44339</v>
      </c>
      <c r="K25" s="9"/>
      <c r="L25" s="16">
        <f t="shared" si="8"/>
        <v>44275</v>
      </c>
      <c r="M25" s="22"/>
      <c r="N25" s="13">
        <f t="shared" si="3"/>
        <v>1</v>
      </c>
      <c r="O25" s="12">
        <f t="shared" si="4"/>
        <v>44367</v>
      </c>
      <c r="P25" s="23"/>
    </row>
    <row r="26" spans="1:16" ht="15">
      <c r="A26" s="4"/>
      <c r="B26" s="14">
        <f t="shared" si="7"/>
        <v>44217</v>
      </c>
      <c r="C26" s="20"/>
      <c r="D26" s="17">
        <f t="shared" si="0"/>
        <v>6</v>
      </c>
      <c r="E26" s="6">
        <f t="shared" si="5"/>
        <v>44309</v>
      </c>
      <c r="F26" s="7"/>
      <c r="G26" s="14">
        <f t="shared" si="6"/>
        <v>44248</v>
      </c>
      <c r="H26" s="6"/>
      <c r="I26" s="17">
        <f t="shared" si="1"/>
        <v>2</v>
      </c>
      <c r="J26" s="6">
        <f t="shared" si="2"/>
        <v>44340</v>
      </c>
      <c r="K26" s="9"/>
      <c r="L26" s="14">
        <f t="shared" si="8"/>
        <v>44276</v>
      </c>
      <c r="M26" s="20"/>
      <c r="N26" s="8">
        <f t="shared" si="3"/>
        <v>2</v>
      </c>
      <c r="O26" s="6">
        <f t="shared" si="4"/>
        <v>44368</v>
      </c>
      <c r="P26" s="23"/>
    </row>
    <row r="27" spans="1:16" ht="15">
      <c r="A27" s="4"/>
      <c r="B27" s="15">
        <f t="shared" si="7"/>
        <v>44218</v>
      </c>
      <c r="C27" s="21"/>
      <c r="D27" s="18">
        <f t="shared" si="0"/>
        <v>7</v>
      </c>
      <c r="E27" s="10">
        <f t="shared" si="5"/>
        <v>44310</v>
      </c>
      <c r="F27" s="7"/>
      <c r="G27" s="15">
        <f t="shared" si="6"/>
        <v>44249</v>
      </c>
      <c r="H27" s="10"/>
      <c r="I27" s="18">
        <f t="shared" si="1"/>
        <v>3</v>
      </c>
      <c r="J27" s="10">
        <f t="shared" si="2"/>
        <v>44341</v>
      </c>
      <c r="K27" s="9"/>
      <c r="L27" s="15">
        <f t="shared" si="8"/>
        <v>44277</v>
      </c>
      <c r="M27" s="21"/>
      <c r="N27" s="11">
        <f t="shared" si="3"/>
        <v>3</v>
      </c>
      <c r="O27" s="10">
        <f t="shared" si="4"/>
        <v>44369</v>
      </c>
      <c r="P27" s="23"/>
    </row>
    <row r="28" spans="1:16" ht="15">
      <c r="A28" s="4"/>
      <c r="B28" s="15">
        <f t="shared" si="7"/>
        <v>44219</v>
      </c>
      <c r="C28" s="21"/>
      <c r="D28" s="18">
        <f t="shared" si="0"/>
        <v>1</v>
      </c>
      <c r="E28" s="10">
        <f t="shared" si="5"/>
        <v>44311</v>
      </c>
      <c r="F28" s="7"/>
      <c r="G28" s="15">
        <f t="shared" si="6"/>
        <v>44250</v>
      </c>
      <c r="H28" s="10"/>
      <c r="I28" s="18">
        <f t="shared" si="1"/>
        <v>4</v>
      </c>
      <c r="J28" s="10">
        <f t="shared" si="2"/>
        <v>44342</v>
      </c>
      <c r="K28" s="9"/>
      <c r="L28" s="15">
        <f t="shared" si="8"/>
        <v>44278</v>
      </c>
      <c r="M28" s="21"/>
      <c r="N28" s="11">
        <f t="shared" si="3"/>
        <v>4</v>
      </c>
      <c r="O28" s="10">
        <f t="shared" si="4"/>
        <v>44370</v>
      </c>
      <c r="P28" s="23"/>
    </row>
    <row r="29" spans="1:16" ht="15">
      <c r="A29" s="4"/>
      <c r="B29" s="15">
        <f t="shared" si="7"/>
        <v>44220</v>
      </c>
      <c r="C29" s="21"/>
      <c r="D29" s="18">
        <f t="shared" si="0"/>
        <v>2</v>
      </c>
      <c r="E29" s="10">
        <f t="shared" si="5"/>
        <v>44312</v>
      </c>
      <c r="F29" s="7"/>
      <c r="G29" s="15">
        <f t="shared" si="6"/>
        <v>44251</v>
      </c>
      <c r="H29" s="10"/>
      <c r="I29" s="18">
        <f t="shared" si="1"/>
        <v>5</v>
      </c>
      <c r="J29" s="10">
        <f t="shared" si="2"/>
        <v>44343</v>
      </c>
      <c r="K29" s="9"/>
      <c r="L29" s="15">
        <f t="shared" si="8"/>
        <v>44279</v>
      </c>
      <c r="M29" s="21"/>
      <c r="N29" s="11">
        <f t="shared" si="3"/>
        <v>5</v>
      </c>
      <c r="O29" s="10">
        <f t="shared" si="4"/>
        <v>44371</v>
      </c>
      <c r="P29" s="23"/>
    </row>
    <row r="30" spans="1:16" ht="15">
      <c r="A30" s="4"/>
      <c r="B30" s="16">
        <f t="shared" si="7"/>
        <v>44221</v>
      </c>
      <c r="C30" s="22"/>
      <c r="D30" s="19">
        <f t="shared" si="0"/>
        <v>3</v>
      </c>
      <c r="E30" s="12">
        <f t="shared" si="5"/>
        <v>44313</v>
      </c>
      <c r="F30" s="7"/>
      <c r="G30" s="16">
        <f t="shared" si="6"/>
        <v>44252</v>
      </c>
      <c r="H30" s="12"/>
      <c r="I30" s="19">
        <f t="shared" si="1"/>
        <v>6</v>
      </c>
      <c r="J30" s="12">
        <f t="shared" si="2"/>
        <v>44344</v>
      </c>
      <c r="K30" s="9"/>
      <c r="L30" s="16">
        <f t="shared" si="8"/>
        <v>44280</v>
      </c>
      <c r="M30" s="22"/>
      <c r="N30" s="13">
        <f t="shared" si="3"/>
        <v>6</v>
      </c>
      <c r="O30" s="12">
        <f t="shared" si="4"/>
        <v>44372</v>
      </c>
      <c r="P30" s="23"/>
    </row>
    <row r="31" spans="1:16" ht="15">
      <c r="A31" s="4"/>
      <c r="B31" s="14">
        <f t="shared" si="7"/>
        <v>44222</v>
      </c>
      <c r="C31" s="20"/>
      <c r="D31" s="17">
        <f t="shared" si="0"/>
        <v>4</v>
      </c>
      <c r="E31" s="6">
        <f t="shared" si="5"/>
        <v>44314</v>
      </c>
      <c r="F31" s="7"/>
      <c r="G31" s="14">
        <f t="shared" si="6"/>
        <v>44253</v>
      </c>
      <c r="H31" s="6"/>
      <c r="I31" s="17">
        <f t="shared" si="1"/>
        <v>7</v>
      </c>
      <c r="J31" s="6">
        <f t="shared" si="2"/>
        <v>44345</v>
      </c>
      <c r="K31" s="9"/>
      <c r="L31" s="14">
        <f t="shared" si="8"/>
        <v>44281</v>
      </c>
      <c r="M31" s="20"/>
      <c r="N31" s="8">
        <f t="shared" si="3"/>
        <v>7</v>
      </c>
      <c r="O31" s="6">
        <f t="shared" si="4"/>
        <v>44373</v>
      </c>
      <c r="P31" s="23"/>
    </row>
    <row r="32" spans="1:16" ht="15">
      <c r="A32" s="4"/>
      <c r="B32" s="15">
        <f t="shared" si="7"/>
        <v>44223</v>
      </c>
      <c r="C32" s="21"/>
      <c r="D32" s="18">
        <f t="shared" si="0"/>
        <v>5</v>
      </c>
      <c r="E32" s="10">
        <f t="shared" si="5"/>
        <v>44315</v>
      </c>
      <c r="F32" s="7"/>
      <c r="G32" s="15">
        <f t="shared" si="6"/>
        <v>44254</v>
      </c>
      <c r="H32" s="10"/>
      <c r="I32" s="18">
        <f t="shared" si="1"/>
        <v>1</v>
      </c>
      <c r="J32" s="10">
        <f t="shared" si="2"/>
        <v>44346</v>
      </c>
      <c r="K32" s="9"/>
      <c r="L32" s="15">
        <f t="shared" si="8"/>
        <v>44282</v>
      </c>
      <c r="M32" s="21"/>
      <c r="N32" s="11">
        <f t="shared" si="3"/>
        <v>1</v>
      </c>
      <c r="O32" s="10">
        <f t="shared" si="4"/>
        <v>44374</v>
      </c>
      <c r="P32" s="23"/>
    </row>
    <row r="33" spans="1:16" ht="15">
      <c r="A33" s="4"/>
      <c r="B33" s="15">
        <f t="shared" si="7"/>
        <v>44224</v>
      </c>
      <c r="C33" s="21"/>
      <c r="D33" s="18">
        <f t="shared" si="0"/>
        <v>6</v>
      </c>
      <c r="E33" s="10">
        <f t="shared" si="5"/>
        <v>44316</v>
      </c>
      <c r="F33" s="7"/>
      <c r="G33" s="15">
        <f t="shared" si="6"/>
        <v>44255</v>
      </c>
      <c r="H33" s="10"/>
      <c r="I33" s="18">
        <f t="shared" si="1"/>
        <v>2</v>
      </c>
      <c r="J33" s="10">
        <f t="shared" si="2"/>
        <v>44347</v>
      </c>
      <c r="K33" s="9"/>
      <c r="L33" s="15">
        <f t="shared" si="8"/>
        <v>44283</v>
      </c>
      <c r="M33" s="21"/>
      <c r="N33" s="11">
        <f t="shared" si="3"/>
        <v>2</v>
      </c>
      <c r="O33" s="10">
        <f t="shared" si="4"/>
        <v>44375</v>
      </c>
      <c r="P33" s="23"/>
    </row>
    <row r="34" spans="1:16" ht="15">
      <c r="A34" s="4"/>
      <c r="B34" s="15">
        <f t="shared" si="7"/>
        <v>44225</v>
      </c>
      <c r="C34" s="21"/>
      <c r="D34" s="18">
        <f t="shared" si="0"/>
        <v>7</v>
      </c>
      <c r="E34" s="10">
        <f t="shared" si="5"/>
        <v>44317</v>
      </c>
      <c r="F34" s="7"/>
      <c r="G34" s="32">
        <f>IF(DAY(G33+1)=1,0,G33+1)</f>
        <v>0</v>
      </c>
      <c r="H34" s="10"/>
      <c r="I34" s="33">
        <f>IF(G34=0,0,WEEKDAY(J34,1))</f>
        <v>0</v>
      </c>
      <c r="J34" s="34">
        <f>IF(G34=0,0,G34+92)</f>
        <v>0</v>
      </c>
      <c r="K34" s="9"/>
      <c r="L34" s="15">
        <f t="shared" si="8"/>
        <v>44284</v>
      </c>
      <c r="M34" s="21"/>
      <c r="N34" s="11">
        <f t="shared" si="3"/>
        <v>3</v>
      </c>
      <c r="O34" s="10">
        <f t="shared" si="4"/>
        <v>44376</v>
      </c>
      <c r="P34" s="23"/>
    </row>
    <row r="35" spans="1:16" ht="15">
      <c r="A35" s="4"/>
      <c r="B35" s="16">
        <f t="shared" si="7"/>
        <v>44226</v>
      </c>
      <c r="C35" s="22"/>
      <c r="D35" s="19">
        <f t="shared" si="0"/>
        <v>1</v>
      </c>
      <c r="E35" s="12">
        <f t="shared" si="5"/>
        <v>44318</v>
      </c>
      <c r="F35" s="7"/>
      <c r="G35" s="16"/>
      <c r="H35" s="12"/>
      <c r="I35" s="19"/>
      <c r="J35" s="12"/>
      <c r="K35" s="7"/>
      <c r="L35" s="16">
        <f t="shared" si="8"/>
        <v>44285</v>
      </c>
      <c r="M35" s="22"/>
      <c r="N35" s="13">
        <f t="shared" si="3"/>
        <v>4</v>
      </c>
      <c r="O35" s="12">
        <f t="shared" si="4"/>
        <v>44377</v>
      </c>
      <c r="P35" s="23"/>
    </row>
    <row r="36" spans="1:16" ht="15">
      <c r="A36" s="4"/>
      <c r="B36" s="35">
        <f t="shared" si="7"/>
        <v>44227</v>
      </c>
      <c r="C36" s="36"/>
      <c r="D36" s="37">
        <f t="shared" si="0"/>
        <v>2</v>
      </c>
      <c r="E36" s="38">
        <f t="shared" si="5"/>
        <v>44319</v>
      </c>
      <c r="F36" s="7"/>
      <c r="G36" s="35"/>
      <c r="H36" s="38"/>
      <c r="I36" s="37"/>
      <c r="J36" s="38"/>
      <c r="K36" s="7"/>
      <c r="L36" s="35">
        <f t="shared" si="8"/>
        <v>44286</v>
      </c>
      <c r="M36" s="36"/>
      <c r="N36" s="39">
        <f t="shared" si="3"/>
        <v>5</v>
      </c>
      <c r="O36" s="38">
        <f t="shared" si="4"/>
        <v>44378</v>
      </c>
      <c r="P36" s="23"/>
    </row>
    <row r="37" spans="1:16" ht="36.75" customHeight="1">
      <c r="A37" s="4"/>
      <c r="B37" s="49" t="s">
        <v>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23"/>
    </row>
    <row r="38" spans="1:16" ht="6" customHeight="1">
      <c r="A38" s="4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23"/>
    </row>
    <row r="39" spans="1:16" ht="15" customHeight="1">
      <c r="A39" s="4"/>
      <c r="B39" s="64" t="s">
        <v>2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23"/>
    </row>
    <row r="40" spans="1:16" ht="27" customHeight="1">
      <c r="A40" s="4"/>
      <c r="B40" s="64" t="s">
        <v>7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23"/>
    </row>
    <row r="41" spans="1:16" ht="50.25" customHeight="1" thickBot="1">
      <c r="A41" s="4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40"/>
    </row>
    <row r="42" spans="1:16" ht="15">
      <c r="A42" s="4">
        <v>4</v>
      </c>
      <c r="B42" s="27">
        <f>DATE($M$2,$A42,1)</f>
        <v>44287</v>
      </c>
      <c r="C42" s="28"/>
      <c r="D42" s="29">
        <f>WEEKDAY(E42,1)</f>
        <v>6</v>
      </c>
      <c r="E42" s="30">
        <f>B42+92</f>
        <v>44379</v>
      </c>
      <c r="F42" s="7"/>
      <c r="G42" s="27">
        <f>DATE($M$2,$A42+1,1)</f>
        <v>44317</v>
      </c>
      <c r="H42" s="30"/>
      <c r="I42" s="29">
        <f>WEEKDAY(J42,1)</f>
        <v>1</v>
      </c>
      <c r="J42" s="30">
        <f aca="true" t="shared" si="9" ref="J42:J105">G42+92</f>
        <v>44409</v>
      </c>
      <c r="K42" s="9"/>
      <c r="L42" s="27">
        <f>DATE($M$2,$A42+2,1)</f>
        <v>44348</v>
      </c>
      <c r="M42" s="28"/>
      <c r="N42" s="31">
        <f>WEEKDAY(O42,1)</f>
        <v>4</v>
      </c>
      <c r="O42" s="30">
        <f>L42+92</f>
        <v>44440</v>
      </c>
      <c r="P42" s="23"/>
    </row>
    <row r="43" spans="1:16" ht="15">
      <c r="A43" s="4"/>
      <c r="B43" s="15">
        <f>B42+1</f>
        <v>44288</v>
      </c>
      <c r="C43" s="21"/>
      <c r="D43" s="18">
        <f aca="true" t="shared" si="10" ref="D43:D71">WEEKDAY(E43,1)</f>
        <v>7</v>
      </c>
      <c r="E43" s="10">
        <f aca="true" t="shared" si="11" ref="E43:E71">B43+92</f>
        <v>44380</v>
      </c>
      <c r="F43" s="7"/>
      <c r="G43" s="15">
        <f aca="true" t="shared" si="12" ref="G43:G72">G42+1</f>
        <v>44318</v>
      </c>
      <c r="H43" s="10"/>
      <c r="I43" s="18">
        <f aca="true" t="shared" si="13" ref="I43:I72">WEEKDAY(J43,1)</f>
        <v>2</v>
      </c>
      <c r="J43" s="10">
        <f t="shared" si="9"/>
        <v>44410</v>
      </c>
      <c r="K43" s="9"/>
      <c r="L43" s="15">
        <f>L42+1</f>
        <v>44349</v>
      </c>
      <c r="M43" s="21"/>
      <c r="N43" s="11">
        <f aca="true" t="shared" si="14" ref="N43:N71">WEEKDAY(O43,1)</f>
        <v>5</v>
      </c>
      <c r="O43" s="10">
        <f aca="true" t="shared" si="15" ref="O43:O106">L43+92</f>
        <v>44441</v>
      </c>
      <c r="P43" s="23"/>
    </row>
    <row r="44" spans="1:16" ht="15">
      <c r="A44" s="4"/>
      <c r="B44" s="15">
        <f aca="true" t="shared" si="16" ref="B44:B71">B43+1</f>
        <v>44289</v>
      </c>
      <c r="C44" s="21"/>
      <c r="D44" s="18">
        <f t="shared" si="10"/>
        <v>1</v>
      </c>
      <c r="E44" s="10">
        <f t="shared" si="11"/>
        <v>44381</v>
      </c>
      <c r="F44" s="7"/>
      <c r="G44" s="15">
        <f t="shared" si="12"/>
        <v>44319</v>
      </c>
      <c r="H44" s="10"/>
      <c r="I44" s="18">
        <f t="shared" si="13"/>
        <v>3</v>
      </c>
      <c r="J44" s="10">
        <f t="shared" si="9"/>
        <v>44411</v>
      </c>
      <c r="K44" s="9"/>
      <c r="L44" s="15">
        <f>L43+1</f>
        <v>44350</v>
      </c>
      <c r="M44" s="21"/>
      <c r="N44" s="11">
        <f t="shared" si="14"/>
        <v>6</v>
      </c>
      <c r="O44" s="10">
        <f t="shared" si="15"/>
        <v>44442</v>
      </c>
      <c r="P44" s="23"/>
    </row>
    <row r="45" spans="1:16" ht="15">
      <c r="A45" s="4"/>
      <c r="B45" s="15">
        <f t="shared" si="16"/>
        <v>44290</v>
      </c>
      <c r="C45" s="21"/>
      <c r="D45" s="18">
        <f t="shared" si="10"/>
        <v>2</v>
      </c>
      <c r="E45" s="10">
        <f t="shared" si="11"/>
        <v>44382</v>
      </c>
      <c r="F45" s="7"/>
      <c r="G45" s="15">
        <f t="shared" si="12"/>
        <v>44320</v>
      </c>
      <c r="H45" s="10"/>
      <c r="I45" s="18">
        <f t="shared" si="13"/>
        <v>4</v>
      </c>
      <c r="J45" s="10">
        <f t="shared" si="9"/>
        <v>44412</v>
      </c>
      <c r="K45" s="9"/>
      <c r="L45" s="15">
        <f>L44+1</f>
        <v>44351</v>
      </c>
      <c r="M45" s="21"/>
      <c r="N45" s="11">
        <f t="shared" si="14"/>
        <v>7</v>
      </c>
      <c r="O45" s="10">
        <f t="shared" si="15"/>
        <v>44443</v>
      </c>
      <c r="P45" s="23"/>
    </row>
    <row r="46" spans="1:16" ht="15">
      <c r="A46" s="4"/>
      <c r="B46" s="16">
        <f t="shared" si="16"/>
        <v>44291</v>
      </c>
      <c r="C46" s="22"/>
      <c r="D46" s="19">
        <f t="shared" si="10"/>
        <v>3</v>
      </c>
      <c r="E46" s="12">
        <f t="shared" si="11"/>
        <v>44383</v>
      </c>
      <c r="F46" s="7"/>
      <c r="G46" s="16">
        <f t="shared" si="12"/>
        <v>44321</v>
      </c>
      <c r="H46" s="12"/>
      <c r="I46" s="19">
        <f t="shared" si="13"/>
        <v>5</v>
      </c>
      <c r="J46" s="12">
        <f t="shared" si="9"/>
        <v>44413</v>
      </c>
      <c r="K46" s="9"/>
      <c r="L46" s="16">
        <f>L45+1</f>
        <v>44352</v>
      </c>
      <c r="M46" s="22"/>
      <c r="N46" s="13">
        <f t="shared" si="14"/>
        <v>1</v>
      </c>
      <c r="O46" s="12">
        <f t="shared" si="15"/>
        <v>44444</v>
      </c>
      <c r="P46" s="23"/>
    </row>
    <row r="47" spans="1:16" ht="15">
      <c r="A47" s="4"/>
      <c r="B47" s="14">
        <f t="shared" si="16"/>
        <v>44292</v>
      </c>
      <c r="C47" s="20"/>
      <c r="D47" s="17">
        <f t="shared" si="10"/>
        <v>4</v>
      </c>
      <c r="E47" s="6">
        <f t="shared" si="11"/>
        <v>44384</v>
      </c>
      <c r="F47" s="7"/>
      <c r="G47" s="14">
        <f t="shared" si="12"/>
        <v>44322</v>
      </c>
      <c r="H47" s="6"/>
      <c r="I47" s="17">
        <f t="shared" si="13"/>
        <v>6</v>
      </c>
      <c r="J47" s="6">
        <f t="shared" si="9"/>
        <v>44414</v>
      </c>
      <c r="K47" s="9"/>
      <c r="L47" s="14">
        <f>L46+1</f>
        <v>44353</v>
      </c>
      <c r="M47" s="20"/>
      <c r="N47" s="8">
        <f t="shared" si="14"/>
        <v>2</v>
      </c>
      <c r="O47" s="6">
        <f t="shared" si="15"/>
        <v>44445</v>
      </c>
      <c r="P47" s="23"/>
    </row>
    <row r="48" spans="1:16" ht="15">
      <c r="A48" s="4"/>
      <c r="B48" s="15">
        <f t="shared" si="16"/>
        <v>44293</v>
      </c>
      <c r="C48" s="21"/>
      <c r="D48" s="18">
        <f t="shared" si="10"/>
        <v>5</v>
      </c>
      <c r="E48" s="10">
        <f t="shared" si="11"/>
        <v>44385</v>
      </c>
      <c r="F48" s="7"/>
      <c r="G48" s="15">
        <f t="shared" si="12"/>
        <v>44323</v>
      </c>
      <c r="H48" s="10"/>
      <c r="I48" s="18">
        <f t="shared" si="13"/>
        <v>7</v>
      </c>
      <c r="J48" s="10">
        <f t="shared" si="9"/>
        <v>44415</v>
      </c>
      <c r="K48" s="9"/>
      <c r="L48" s="15">
        <f aca="true" t="shared" si="17" ref="L48:L71">L47+1</f>
        <v>44354</v>
      </c>
      <c r="M48" s="21"/>
      <c r="N48" s="11">
        <f t="shared" si="14"/>
        <v>3</v>
      </c>
      <c r="O48" s="10">
        <f t="shared" si="15"/>
        <v>44446</v>
      </c>
      <c r="P48" s="23"/>
    </row>
    <row r="49" spans="1:16" ht="15">
      <c r="A49" s="4"/>
      <c r="B49" s="15">
        <f t="shared" si="16"/>
        <v>44294</v>
      </c>
      <c r="C49" s="21"/>
      <c r="D49" s="18">
        <f t="shared" si="10"/>
        <v>6</v>
      </c>
      <c r="E49" s="10">
        <f t="shared" si="11"/>
        <v>44386</v>
      </c>
      <c r="F49" s="7"/>
      <c r="G49" s="15">
        <f t="shared" si="12"/>
        <v>44324</v>
      </c>
      <c r="H49" s="10"/>
      <c r="I49" s="18">
        <f t="shared" si="13"/>
        <v>1</v>
      </c>
      <c r="J49" s="10">
        <f t="shared" si="9"/>
        <v>44416</v>
      </c>
      <c r="K49" s="9"/>
      <c r="L49" s="15">
        <f t="shared" si="17"/>
        <v>44355</v>
      </c>
      <c r="M49" s="21"/>
      <c r="N49" s="11">
        <f t="shared" si="14"/>
        <v>4</v>
      </c>
      <c r="O49" s="10">
        <f t="shared" si="15"/>
        <v>44447</v>
      </c>
      <c r="P49" s="23"/>
    </row>
    <row r="50" spans="1:16" ht="15">
      <c r="A50" s="4"/>
      <c r="B50" s="15">
        <f t="shared" si="16"/>
        <v>44295</v>
      </c>
      <c r="C50" s="21"/>
      <c r="D50" s="18">
        <f t="shared" si="10"/>
        <v>7</v>
      </c>
      <c r="E50" s="10">
        <f t="shared" si="11"/>
        <v>44387</v>
      </c>
      <c r="F50" s="7"/>
      <c r="G50" s="15">
        <f t="shared" si="12"/>
        <v>44325</v>
      </c>
      <c r="H50" s="10"/>
      <c r="I50" s="18">
        <f t="shared" si="13"/>
        <v>2</v>
      </c>
      <c r="J50" s="10">
        <f t="shared" si="9"/>
        <v>44417</v>
      </c>
      <c r="K50" s="9"/>
      <c r="L50" s="15">
        <f t="shared" si="17"/>
        <v>44356</v>
      </c>
      <c r="M50" s="21"/>
      <c r="N50" s="11">
        <f t="shared" si="14"/>
        <v>5</v>
      </c>
      <c r="O50" s="10">
        <f t="shared" si="15"/>
        <v>44448</v>
      </c>
      <c r="P50" s="23"/>
    </row>
    <row r="51" spans="1:16" ht="15">
      <c r="A51" s="4"/>
      <c r="B51" s="16">
        <f t="shared" si="16"/>
        <v>44296</v>
      </c>
      <c r="C51" s="22"/>
      <c r="D51" s="19">
        <f t="shared" si="10"/>
        <v>1</v>
      </c>
      <c r="E51" s="12">
        <f t="shared" si="11"/>
        <v>44388</v>
      </c>
      <c r="F51" s="7"/>
      <c r="G51" s="16">
        <f t="shared" si="12"/>
        <v>44326</v>
      </c>
      <c r="H51" s="12"/>
      <c r="I51" s="19">
        <f t="shared" si="13"/>
        <v>3</v>
      </c>
      <c r="J51" s="12">
        <f t="shared" si="9"/>
        <v>44418</v>
      </c>
      <c r="K51" s="9"/>
      <c r="L51" s="16">
        <f t="shared" si="17"/>
        <v>44357</v>
      </c>
      <c r="M51" s="22"/>
      <c r="N51" s="13">
        <f t="shared" si="14"/>
        <v>6</v>
      </c>
      <c r="O51" s="12">
        <f t="shared" si="15"/>
        <v>44449</v>
      </c>
      <c r="P51" s="23"/>
    </row>
    <row r="52" spans="1:16" ht="15">
      <c r="A52" s="4"/>
      <c r="B52" s="14">
        <f t="shared" si="16"/>
        <v>44297</v>
      </c>
      <c r="C52" s="20"/>
      <c r="D52" s="17">
        <f t="shared" si="10"/>
        <v>2</v>
      </c>
      <c r="E52" s="6">
        <f t="shared" si="11"/>
        <v>44389</v>
      </c>
      <c r="F52" s="7"/>
      <c r="G52" s="14">
        <f t="shared" si="12"/>
        <v>44327</v>
      </c>
      <c r="H52" s="6"/>
      <c r="I52" s="17">
        <f t="shared" si="13"/>
        <v>4</v>
      </c>
      <c r="J52" s="6">
        <f t="shared" si="9"/>
        <v>44419</v>
      </c>
      <c r="K52" s="9"/>
      <c r="L52" s="14">
        <f t="shared" si="17"/>
        <v>44358</v>
      </c>
      <c r="M52" s="20"/>
      <c r="N52" s="8">
        <f t="shared" si="14"/>
        <v>7</v>
      </c>
      <c r="O52" s="6">
        <f t="shared" si="15"/>
        <v>44450</v>
      </c>
      <c r="P52" s="23"/>
    </row>
    <row r="53" spans="1:16" ht="15">
      <c r="A53" s="4"/>
      <c r="B53" s="15">
        <f t="shared" si="16"/>
        <v>44298</v>
      </c>
      <c r="C53" s="21"/>
      <c r="D53" s="18">
        <f t="shared" si="10"/>
        <v>3</v>
      </c>
      <c r="E53" s="10">
        <f t="shared" si="11"/>
        <v>44390</v>
      </c>
      <c r="F53" s="7"/>
      <c r="G53" s="15">
        <f t="shared" si="12"/>
        <v>44328</v>
      </c>
      <c r="H53" s="10"/>
      <c r="I53" s="18">
        <f t="shared" si="13"/>
        <v>5</v>
      </c>
      <c r="J53" s="10">
        <f t="shared" si="9"/>
        <v>44420</v>
      </c>
      <c r="K53" s="9"/>
      <c r="L53" s="15">
        <f t="shared" si="17"/>
        <v>44359</v>
      </c>
      <c r="M53" s="21"/>
      <c r="N53" s="11">
        <f t="shared" si="14"/>
        <v>1</v>
      </c>
      <c r="O53" s="10">
        <f t="shared" si="15"/>
        <v>44451</v>
      </c>
      <c r="P53" s="23"/>
    </row>
    <row r="54" spans="1:16" ht="15">
      <c r="A54" s="4"/>
      <c r="B54" s="15">
        <f t="shared" si="16"/>
        <v>44299</v>
      </c>
      <c r="C54" s="21"/>
      <c r="D54" s="18">
        <f t="shared" si="10"/>
        <v>4</v>
      </c>
      <c r="E54" s="10">
        <f t="shared" si="11"/>
        <v>44391</v>
      </c>
      <c r="F54" s="7"/>
      <c r="G54" s="15">
        <f t="shared" si="12"/>
        <v>44329</v>
      </c>
      <c r="H54" s="10"/>
      <c r="I54" s="18">
        <f t="shared" si="13"/>
        <v>6</v>
      </c>
      <c r="J54" s="10">
        <f t="shared" si="9"/>
        <v>44421</v>
      </c>
      <c r="K54" s="9"/>
      <c r="L54" s="15">
        <f t="shared" si="17"/>
        <v>44360</v>
      </c>
      <c r="M54" s="21"/>
      <c r="N54" s="11">
        <f t="shared" si="14"/>
        <v>2</v>
      </c>
      <c r="O54" s="10">
        <f t="shared" si="15"/>
        <v>44452</v>
      </c>
      <c r="P54" s="23"/>
    </row>
    <row r="55" spans="1:16" ht="15">
      <c r="A55" s="4"/>
      <c r="B55" s="15">
        <f t="shared" si="16"/>
        <v>44300</v>
      </c>
      <c r="C55" s="21"/>
      <c r="D55" s="18">
        <f t="shared" si="10"/>
        <v>5</v>
      </c>
      <c r="E55" s="10">
        <f t="shared" si="11"/>
        <v>44392</v>
      </c>
      <c r="F55" s="7"/>
      <c r="G55" s="15">
        <f t="shared" si="12"/>
        <v>44330</v>
      </c>
      <c r="H55" s="10"/>
      <c r="I55" s="18">
        <f t="shared" si="13"/>
        <v>7</v>
      </c>
      <c r="J55" s="10">
        <f t="shared" si="9"/>
        <v>44422</v>
      </c>
      <c r="K55" s="9"/>
      <c r="L55" s="15">
        <f t="shared" si="17"/>
        <v>44361</v>
      </c>
      <c r="M55" s="21"/>
      <c r="N55" s="11">
        <f t="shared" si="14"/>
        <v>3</v>
      </c>
      <c r="O55" s="10">
        <f t="shared" si="15"/>
        <v>44453</v>
      </c>
      <c r="P55" s="23"/>
    </row>
    <row r="56" spans="1:16" ht="15">
      <c r="A56" s="4"/>
      <c r="B56" s="16">
        <f t="shared" si="16"/>
        <v>44301</v>
      </c>
      <c r="C56" s="22"/>
      <c r="D56" s="19">
        <f t="shared" si="10"/>
        <v>6</v>
      </c>
      <c r="E56" s="12">
        <f t="shared" si="11"/>
        <v>44393</v>
      </c>
      <c r="F56" s="7"/>
      <c r="G56" s="16">
        <f t="shared" si="12"/>
        <v>44331</v>
      </c>
      <c r="H56" s="12"/>
      <c r="I56" s="19">
        <f t="shared" si="13"/>
        <v>1</v>
      </c>
      <c r="J56" s="12">
        <f t="shared" si="9"/>
        <v>44423</v>
      </c>
      <c r="K56" s="9"/>
      <c r="L56" s="16">
        <f t="shared" si="17"/>
        <v>44362</v>
      </c>
      <c r="M56" s="22"/>
      <c r="N56" s="13">
        <f t="shared" si="14"/>
        <v>4</v>
      </c>
      <c r="O56" s="12">
        <f t="shared" si="15"/>
        <v>44454</v>
      </c>
      <c r="P56" s="23"/>
    </row>
    <row r="57" spans="1:16" ht="15">
      <c r="A57" s="4"/>
      <c r="B57" s="14">
        <f t="shared" si="16"/>
        <v>44302</v>
      </c>
      <c r="C57" s="20"/>
      <c r="D57" s="17">
        <f t="shared" si="10"/>
        <v>7</v>
      </c>
      <c r="E57" s="6">
        <f t="shared" si="11"/>
        <v>44394</v>
      </c>
      <c r="F57" s="7"/>
      <c r="G57" s="14">
        <f t="shared" si="12"/>
        <v>44332</v>
      </c>
      <c r="H57" s="6"/>
      <c r="I57" s="17">
        <f t="shared" si="13"/>
        <v>2</v>
      </c>
      <c r="J57" s="6">
        <f t="shared" si="9"/>
        <v>44424</v>
      </c>
      <c r="K57" s="9"/>
      <c r="L57" s="14">
        <f t="shared" si="17"/>
        <v>44363</v>
      </c>
      <c r="M57" s="20"/>
      <c r="N57" s="8">
        <f t="shared" si="14"/>
        <v>5</v>
      </c>
      <c r="O57" s="6">
        <f t="shared" si="15"/>
        <v>44455</v>
      </c>
      <c r="P57" s="23"/>
    </row>
    <row r="58" spans="1:16" ht="15">
      <c r="A58" s="4"/>
      <c r="B58" s="15">
        <f t="shared" si="16"/>
        <v>44303</v>
      </c>
      <c r="C58" s="21"/>
      <c r="D58" s="18">
        <f t="shared" si="10"/>
        <v>1</v>
      </c>
      <c r="E58" s="10">
        <f t="shared" si="11"/>
        <v>44395</v>
      </c>
      <c r="F58" s="7"/>
      <c r="G58" s="15">
        <f t="shared" si="12"/>
        <v>44333</v>
      </c>
      <c r="H58" s="10"/>
      <c r="I58" s="18">
        <f t="shared" si="13"/>
        <v>3</v>
      </c>
      <c r="J58" s="10">
        <f t="shared" si="9"/>
        <v>44425</v>
      </c>
      <c r="K58" s="9"/>
      <c r="L58" s="15">
        <f t="shared" si="17"/>
        <v>44364</v>
      </c>
      <c r="M58" s="21"/>
      <c r="N58" s="11">
        <f t="shared" si="14"/>
        <v>6</v>
      </c>
      <c r="O58" s="10">
        <f t="shared" si="15"/>
        <v>44456</v>
      </c>
      <c r="P58" s="23"/>
    </row>
    <row r="59" spans="1:16" ht="15">
      <c r="A59" s="4"/>
      <c r="B59" s="15">
        <f t="shared" si="16"/>
        <v>44304</v>
      </c>
      <c r="C59" s="21"/>
      <c r="D59" s="18">
        <f t="shared" si="10"/>
        <v>2</v>
      </c>
      <c r="E59" s="10">
        <f t="shared" si="11"/>
        <v>44396</v>
      </c>
      <c r="F59" s="7"/>
      <c r="G59" s="15">
        <f t="shared" si="12"/>
        <v>44334</v>
      </c>
      <c r="H59" s="10"/>
      <c r="I59" s="18">
        <f t="shared" si="13"/>
        <v>4</v>
      </c>
      <c r="J59" s="10">
        <f t="shared" si="9"/>
        <v>44426</v>
      </c>
      <c r="K59" s="9"/>
      <c r="L59" s="15">
        <f t="shared" si="17"/>
        <v>44365</v>
      </c>
      <c r="M59" s="21"/>
      <c r="N59" s="11">
        <f t="shared" si="14"/>
        <v>7</v>
      </c>
      <c r="O59" s="10">
        <f t="shared" si="15"/>
        <v>44457</v>
      </c>
      <c r="P59" s="23"/>
    </row>
    <row r="60" spans="1:16" ht="15">
      <c r="A60" s="4"/>
      <c r="B60" s="15">
        <f t="shared" si="16"/>
        <v>44305</v>
      </c>
      <c r="C60" s="21"/>
      <c r="D60" s="18">
        <f t="shared" si="10"/>
        <v>3</v>
      </c>
      <c r="E60" s="10">
        <f t="shared" si="11"/>
        <v>44397</v>
      </c>
      <c r="F60" s="7"/>
      <c r="G60" s="15">
        <f t="shared" si="12"/>
        <v>44335</v>
      </c>
      <c r="H60" s="10"/>
      <c r="I60" s="18">
        <f t="shared" si="13"/>
        <v>5</v>
      </c>
      <c r="J60" s="10">
        <f t="shared" si="9"/>
        <v>44427</v>
      </c>
      <c r="K60" s="9"/>
      <c r="L60" s="15">
        <f t="shared" si="17"/>
        <v>44366</v>
      </c>
      <c r="M60" s="21"/>
      <c r="N60" s="11">
        <f t="shared" si="14"/>
        <v>1</v>
      </c>
      <c r="O60" s="10">
        <f t="shared" si="15"/>
        <v>44458</v>
      </c>
      <c r="P60" s="23"/>
    </row>
    <row r="61" spans="1:16" ht="15">
      <c r="A61" s="4"/>
      <c r="B61" s="16">
        <f t="shared" si="16"/>
        <v>44306</v>
      </c>
      <c r="C61" s="22"/>
      <c r="D61" s="19">
        <f t="shared" si="10"/>
        <v>4</v>
      </c>
      <c r="E61" s="12">
        <f t="shared" si="11"/>
        <v>44398</v>
      </c>
      <c r="F61" s="7"/>
      <c r="G61" s="16">
        <f t="shared" si="12"/>
        <v>44336</v>
      </c>
      <c r="H61" s="12"/>
      <c r="I61" s="19">
        <f t="shared" si="13"/>
        <v>6</v>
      </c>
      <c r="J61" s="12">
        <f t="shared" si="9"/>
        <v>44428</v>
      </c>
      <c r="K61" s="9"/>
      <c r="L61" s="16">
        <f t="shared" si="17"/>
        <v>44367</v>
      </c>
      <c r="M61" s="22"/>
      <c r="N61" s="13">
        <f t="shared" si="14"/>
        <v>2</v>
      </c>
      <c r="O61" s="12">
        <f t="shared" si="15"/>
        <v>44459</v>
      </c>
      <c r="P61" s="23"/>
    </row>
    <row r="62" spans="1:16" ht="15">
      <c r="A62" s="4"/>
      <c r="B62" s="14">
        <f t="shared" si="16"/>
        <v>44307</v>
      </c>
      <c r="C62" s="20"/>
      <c r="D62" s="17">
        <f t="shared" si="10"/>
        <v>5</v>
      </c>
      <c r="E62" s="6">
        <f t="shared" si="11"/>
        <v>44399</v>
      </c>
      <c r="F62" s="7"/>
      <c r="G62" s="14">
        <f t="shared" si="12"/>
        <v>44337</v>
      </c>
      <c r="H62" s="6"/>
      <c r="I62" s="17">
        <f t="shared" si="13"/>
        <v>7</v>
      </c>
      <c r="J62" s="6">
        <f t="shared" si="9"/>
        <v>44429</v>
      </c>
      <c r="K62" s="9"/>
      <c r="L62" s="14">
        <f t="shared" si="17"/>
        <v>44368</v>
      </c>
      <c r="M62" s="20"/>
      <c r="N62" s="8">
        <f t="shared" si="14"/>
        <v>3</v>
      </c>
      <c r="O62" s="6">
        <f t="shared" si="15"/>
        <v>44460</v>
      </c>
      <c r="P62" s="23"/>
    </row>
    <row r="63" spans="1:16" ht="15">
      <c r="A63" s="4"/>
      <c r="B63" s="15">
        <f t="shared" si="16"/>
        <v>44308</v>
      </c>
      <c r="C63" s="21"/>
      <c r="D63" s="18">
        <f t="shared" si="10"/>
        <v>6</v>
      </c>
      <c r="E63" s="10">
        <f t="shared" si="11"/>
        <v>44400</v>
      </c>
      <c r="F63" s="7"/>
      <c r="G63" s="15">
        <f t="shared" si="12"/>
        <v>44338</v>
      </c>
      <c r="H63" s="10"/>
      <c r="I63" s="18">
        <f t="shared" si="13"/>
        <v>1</v>
      </c>
      <c r="J63" s="10">
        <f t="shared" si="9"/>
        <v>44430</v>
      </c>
      <c r="K63" s="9"/>
      <c r="L63" s="15">
        <f t="shared" si="17"/>
        <v>44369</v>
      </c>
      <c r="M63" s="21"/>
      <c r="N63" s="11">
        <f t="shared" si="14"/>
        <v>4</v>
      </c>
      <c r="O63" s="10">
        <f t="shared" si="15"/>
        <v>44461</v>
      </c>
      <c r="P63" s="23"/>
    </row>
    <row r="64" spans="1:16" ht="15">
      <c r="A64" s="4"/>
      <c r="B64" s="15">
        <f t="shared" si="16"/>
        <v>44309</v>
      </c>
      <c r="C64" s="21"/>
      <c r="D64" s="18">
        <f t="shared" si="10"/>
        <v>7</v>
      </c>
      <c r="E64" s="10">
        <f t="shared" si="11"/>
        <v>44401</v>
      </c>
      <c r="F64" s="7"/>
      <c r="G64" s="15">
        <f t="shared" si="12"/>
        <v>44339</v>
      </c>
      <c r="H64" s="10"/>
      <c r="I64" s="18">
        <f t="shared" si="13"/>
        <v>2</v>
      </c>
      <c r="J64" s="10">
        <f t="shared" si="9"/>
        <v>44431</v>
      </c>
      <c r="K64" s="9"/>
      <c r="L64" s="15">
        <f t="shared" si="17"/>
        <v>44370</v>
      </c>
      <c r="M64" s="21"/>
      <c r="N64" s="11">
        <f t="shared" si="14"/>
        <v>5</v>
      </c>
      <c r="O64" s="10">
        <f t="shared" si="15"/>
        <v>44462</v>
      </c>
      <c r="P64" s="23"/>
    </row>
    <row r="65" spans="1:16" ht="15">
      <c r="A65" s="4"/>
      <c r="B65" s="15">
        <f t="shared" si="16"/>
        <v>44310</v>
      </c>
      <c r="C65" s="21"/>
      <c r="D65" s="18">
        <f t="shared" si="10"/>
        <v>1</v>
      </c>
      <c r="E65" s="10">
        <f t="shared" si="11"/>
        <v>44402</v>
      </c>
      <c r="F65" s="7"/>
      <c r="G65" s="15">
        <f t="shared" si="12"/>
        <v>44340</v>
      </c>
      <c r="H65" s="10"/>
      <c r="I65" s="18">
        <f t="shared" si="13"/>
        <v>3</v>
      </c>
      <c r="J65" s="10">
        <f t="shared" si="9"/>
        <v>44432</v>
      </c>
      <c r="K65" s="9"/>
      <c r="L65" s="15">
        <f t="shared" si="17"/>
        <v>44371</v>
      </c>
      <c r="M65" s="21"/>
      <c r="N65" s="11">
        <f t="shared" si="14"/>
        <v>6</v>
      </c>
      <c r="O65" s="10">
        <f t="shared" si="15"/>
        <v>44463</v>
      </c>
      <c r="P65" s="23"/>
    </row>
    <row r="66" spans="1:16" ht="15">
      <c r="A66" s="4"/>
      <c r="B66" s="16">
        <f t="shared" si="16"/>
        <v>44311</v>
      </c>
      <c r="C66" s="22"/>
      <c r="D66" s="19">
        <f t="shared" si="10"/>
        <v>2</v>
      </c>
      <c r="E66" s="12">
        <f t="shared" si="11"/>
        <v>44403</v>
      </c>
      <c r="F66" s="7"/>
      <c r="G66" s="16">
        <f t="shared" si="12"/>
        <v>44341</v>
      </c>
      <c r="H66" s="12"/>
      <c r="I66" s="19">
        <f t="shared" si="13"/>
        <v>4</v>
      </c>
      <c r="J66" s="12">
        <f t="shared" si="9"/>
        <v>44433</v>
      </c>
      <c r="K66" s="9"/>
      <c r="L66" s="16">
        <f t="shared" si="17"/>
        <v>44372</v>
      </c>
      <c r="M66" s="22"/>
      <c r="N66" s="13">
        <f t="shared" si="14"/>
        <v>7</v>
      </c>
      <c r="O66" s="12">
        <f t="shared" si="15"/>
        <v>44464</v>
      </c>
      <c r="P66" s="23"/>
    </row>
    <row r="67" spans="1:16" ht="15">
      <c r="A67" s="4"/>
      <c r="B67" s="14">
        <f t="shared" si="16"/>
        <v>44312</v>
      </c>
      <c r="C67" s="20"/>
      <c r="D67" s="17">
        <f t="shared" si="10"/>
        <v>3</v>
      </c>
      <c r="E67" s="6">
        <f t="shared" si="11"/>
        <v>44404</v>
      </c>
      <c r="F67" s="7"/>
      <c r="G67" s="14">
        <f t="shared" si="12"/>
        <v>44342</v>
      </c>
      <c r="H67" s="6"/>
      <c r="I67" s="17">
        <f t="shared" si="13"/>
        <v>5</v>
      </c>
      <c r="J67" s="6">
        <f t="shared" si="9"/>
        <v>44434</v>
      </c>
      <c r="K67" s="9"/>
      <c r="L67" s="14">
        <f t="shared" si="17"/>
        <v>44373</v>
      </c>
      <c r="M67" s="20"/>
      <c r="N67" s="8">
        <f t="shared" si="14"/>
        <v>1</v>
      </c>
      <c r="O67" s="6">
        <f t="shared" si="15"/>
        <v>44465</v>
      </c>
      <c r="P67" s="23"/>
    </row>
    <row r="68" spans="1:16" ht="15">
      <c r="A68" s="4"/>
      <c r="B68" s="15">
        <f t="shared" si="16"/>
        <v>44313</v>
      </c>
      <c r="C68" s="21"/>
      <c r="D68" s="18">
        <f t="shared" si="10"/>
        <v>4</v>
      </c>
      <c r="E68" s="10">
        <f t="shared" si="11"/>
        <v>44405</v>
      </c>
      <c r="F68" s="7"/>
      <c r="G68" s="15">
        <f t="shared" si="12"/>
        <v>44343</v>
      </c>
      <c r="H68" s="10"/>
      <c r="I68" s="18">
        <f t="shared" si="13"/>
        <v>6</v>
      </c>
      <c r="J68" s="10">
        <f t="shared" si="9"/>
        <v>44435</v>
      </c>
      <c r="K68" s="9"/>
      <c r="L68" s="15">
        <f t="shared" si="17"/>
        <v>44374</v>
      </c>
      <c r="M68" s="21"/>
      <c r="N68" s="11">
        <f t="shared" si="14"/>
        <v>2</v>
      </c>
      <c r="O68" s="10">
        <f t="shared" si="15"/>
        <v>44466</v>
      </c>
      <c r="P68" s="23"/>
    </row>
    <row r="69" spans="1:16" ht="15">
      <c r="A69" s="4"/>
      <c r="B69" s="15">
        <f t="shared" si="16"/>
        <v>44314</v>
      </c>
      <c r="C69" s="21"/>
      <c r="D69" s="18">
        <f t="shared" si="10"/>
        <v>5</v>
      </c>
      <c r="E69" s="10">
        <f t="shared" si="11"/>
        <v>44406</v>
      </c>
      <c r="F69" s="7"/>
      <c r="G69" s="15">
        <f t="shared" si="12"/>
        <v>44344</v>
      </c>
      <c r="H69" s="10"/>
      <c r="I69" s="18">
        <f t="shared" si="13"/>
        <v>7</v>
      </c>
      <c r="J69" s="10">
        <f t="shared" si="9"/>
        <v>44436</v>
      </c>
      <c r="K69" s="9"/>
      <c r="L69" s="15">
        <f t="shared" si="17"/>
        <v>44375</v>
      </c>
      <c r="M69" s="21"/>
      <c r="N69" s="11">
        <f t="shared" si="14"/>
        <v>3</v>
      </c>
      <c r="O69" s="10">
        <f t="shared" si="15"/>
        <v>44467</v>
      </c>
      <c r="P69" s="23"/>
    </row>
    <row r="70" spans="1:16" ht="15">
      <c r="A70" s="4"/>
      <c r="B70" s="15">
        <f t="shared" si="16"/>
        <v>44315</v>
      </c>
      <c r="C70" s="21"/>
      <c r="D70" s="18">
        <f t="shared" si="10"/>
        <v>6</v>
      </c>
      <c r="E70" s="10">
        <f t="shared" si="11"/>
        <v>44407</v>
      </c>
      <c r="F70" s="7"/>
      <c r="G70" s="15">
        <f t="shared" si="12"/>
        <v>44345</v>
      </c>
      <c r="H70" s="10"/>
      <c r="I70" s="18">
        <f t="shared" si="13"/>
        <v>1</v>
      </c>
      <c r="J70" s="10">
        <f t="shared" si="9"/>
        <v>44437</v>
      </c>
      <c r="K70" s="9"/>
      <c r="L70" s="15">
        <f t="shared" si="17"/>
        <v>44376</v>
      </c>
      <c r="M70" s="21"/>
      <c r="N70" s="11">
        <f t="shared" si="14"/>
        <v>4</v>
      </c>
      <c r="O70" s="10">
        <f t="shared" si="15"/>
        <v>44468</v>
      </c>
      <c r="P70" s="23"/>
    </row>
    <row r="71" spans="1:16" ht="15">
      <c r="A71" s="4"/>
      <c r="B71" s="16">
        <f t="shared" si="16"/>
        <v>44316</v>
      </c>
      <c r="C71" s="22"/>
      <c r="D71" s="19">
        <f t="shared" si="10"/>
        <v>7</v>
      </c>
      <c r="E71" s="12">
        <f t="shared" si="11"/>
        <v>44408</v>
      </c>
      <c r="F71" s="7"/>
      <c r="G71" s="16">
        <f t="shared" si="12"/>
        <v>44346</v>
      </c>
      <c r="H71" s="12"/>
      <c r="I71" s="19">
        <f t="shared" si="13"/>
        <v>2</v>
      </c>
      <c r="J71" s="12">
        <f t="shared" si="9"/>
        <v>44438</v>
      </c>
      <c r="K71" s="7"/>
      <c r="L71" s="16">
        <f t="shared" si="17"/>
        <v>44377</v>
      </c>
      <c r="M71" s="22"/>
      <c r="N71" s="13">
        <f t="shared" si="14"/>
        <v>5</v>
      </c>
      <c r="O71" s="12">
        <f t="shared" si="15"/>
        <v>44469</v>
      </c>
      <c r="P71" s="23"/>
    </row>
    <row r="72" spans="1:16" ht="15">
      <c r="A72" s="4"/>
      <c r="B72" s="35"/>
      <c r="C72" s="36"/>
      <c r="D72" s="37"/>
      <c r="E72" s="38"/>
      <c r="F72" s="7"/>
      <c r="G72" s="35">
        <f t="shared" si="12"/>
        <v>44347</v>
      </c>
      <c r="H72" s="38"/>
      <c r="I72" s="37">
        <f t="shared" si="13"/>
        <v>3</v>
      </c>
      <c r="J72" s="38">
        <f t="shared" si="9"/>
        <v>44439</v>
      </c>
      <c r="K72" s="7"/>
      <c r="L72" s="35"/>
      <c r="M72" s="36"/>
      <c r="N72" s="39"/>
      <c r="O72" s="38"/>
      <c r="P72" s="23"/>
    </row>
    <row r="73" spans="1:16" ht="37.5" customHeight="1">
      <c r="A73" s="4"/>
      <c r="B73" s="49" t="s">
        <v>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23"/>
    </row>
    <row r="74" spans="1:16" ht="6" customHeight="1">
      <c r="A74" s="4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23"/>
    </row>
    <row r="75" spans="1:16" ht="15" customHeight="1">
      <c r="A75" s="4"/>
      <c r="B75" s="64" t="s">
        <v>2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23"/>
    </row>
    <row r="76" spans="1:16" ht="27" customHeight="1">
      <c r="A76" s="4"/>
      <c r="B76" s="64" t="s">
        <v>7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23"/>
    </row>
    <row r="77" spans="1:16" ht="50.25" customHeight="1" thickBot="1">
      <c r="A77" s="4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23"/>
    </row>
    <row r="78" spans="1:16" ht="15">
      <c r="A78" s="4">
        <v>7</v>
      </c>
      <c r="B78" s="27">
        <f>DATE($M$2,$A78,1)</f>
        <v>44378</v>
      </c>
      <c r="C78" s="28"/>
      <c r="D78" s="29">
        <f>WEEKDAY(E78,1)</f>
        <v>6</v>
      </c>
      <c r="E78" s="30">
        <f>B78+92</f>
        <v>44470</v>
      </c>
      <c r="F78" s="7"/>
      <c r="G78" s="27">
        <f>DATE($M$2,$A78+1,1)</f>
        <v>44409</v>
      </c>
      <c r="H78" s="30"/>
      <c r="I78" s="29">
        <f>WEEKDAY(J78,1)</f>
        <v>2</v>
      </c>
      <c r="J78" s="30">
        <f t="shared" si="9"/>
        <v>44501</v>
      </c>
      <c r="K78" s="9"/>
      <c r="L78" s="27">
        <f>DATE($M$2,$A78+2,1)</f>
        <v>44440</v>
      </c>
      <c r="M78" s="28"/>
      <c r="N78" s="31">
        <f>WEEKDAY(O78,1)</f>
        <v>5</v>
      </c>
      <c r="O78" s="30">
        <f t="shared" si="15"/>
        <v>44532</v>
      </c>
      <c r="P78" s="23"/>
    </row>
    <row r="79" spans="1:16" ht="15">
      <c r="A79" s="4"/>
      <c r="B79" s="15">
        <f>B78+1</f>
        <v>44379</v>
      </c>
      <c r="C79" s="21"/>
      <c r="D79" s="18">
        <f aca="true" t="shared" si="18" ref="D79:D108">WEEKDAY(E79,1)</f>
        <v>7</v>
      </c>
      <c r="E79" s="10">
        <f aca="true" t="shared" si="19" ref="E79:E108">B79+92</f>
        <v>44471</v>
      </c>
      <c r="F79" s="7"/>
      <c r="G79" s="15">
        <f aca="true" t="shared" si="20" ref="G79:G108">G78+1</f>
        <v>44410</v>
      </c>
      <c r="H79" s="10"/>
      <c r="I79" s="18">
        <f aca="true" t="shared" si="21" ref="I79:I108">WEEKDAY(J79,1)</f>
        <v>3</v>
      </c>
      <c r="J79" s="10">
        <f t="shared" si="9"/>
        <v>44502</v>
      </c>
      <c r="K79" s="9"/>
      <c r="L79" s="15">
        <f>L78+1</f>
        <v>44441</v>
      </c>
      <c r="M79" s="21"/>
      <c r="N79" s="11">
        <f aca="true" t="shared" si="22" ref="N79:N107">WEEKDAY(O79,1)</f>
        <v>6</v>
      </c>
      <c r="O79" s="10">
        <f t="shared" si="15"/>
        <v>44533</v>
      </c>
      <c r="P79" s="23"/>
    </row>
    <row r="80" spans="1:16" ht="15">
      <c r="A80" s="4"/>
      <c r="B80" s="15">
        <f aca="true" t="shared" si="23" ref="B80:B108">B79+1</f>
        <v>44380</v>
      </c>
      <c r="C80" s="21"/>
      <c r="D80" s="18">
        <f t="shared" si="18"/>
        <v>1</v>
      </c>
      <c r="E80" s="10">
        <f t="shared" si="19"/>
        <v>44472</v>
      </c>
      <c r="F80" s="7"/>
      <c r="G80" s="15">
        <f t="shared" si="20"/>
        <v>44411</v>
      </c>
      <c r="H80" s="10"/>
      <c r="I80" s="18">
        <f t="shared" si="21"/>
        <v>4</v>
      </c>
      <c r="J80" s="10">
        <f t="shared" si="9"/>
        <v>44503</v>
      </c>
      <c r="K80" s="9"/>
      <c r="L80" s="15">
        <f>L79+1</f>
        <v>44442</v>
      </c>
      <c r="M80" s="21"/>
      <c r="N80" s="11">
        <f t="shared" si="22"/>
        <v>7</v>
      </c>
      <c r="O80" s="10">
        <f t="shared" si="15"/>
        <v>44534</v>
      </c>
      <c r="P80" s="23"/>
    </row>
    <row r="81" spans="1:16" ht="15">
      <c r="A81" s="4"/>
      <c r="B81" s="15">
        <f t="shared" si="23"/>
        <v>44381</v>
      </c>
      <c r="C81" s="21"/>
      <c r="D81" s="18">
        <f t="shared" si="18"/>
        <v>2</v>
      </c>
      <c r="E81" s="10">
        <f t="shared" si="19"/>
        <v>44473</v>
      </c>
      <c r="F81" s="7"/>
      <c r="G81" s="15">
        <f t="shared" si="20"/>
        <v>44412</v>
      </c>
      <c r="H81" s="10"/>
      <c r="I81" s="18">
        <f t="shared" si="21"/>
        <v>5</v>
      </c>
      <c r="J81" s="10">
        <f t="shared" si="9"/>
        <v>44504</v>
      </c>
      <c r="K81" s="9"/>
      <c r="L81" s="15">
        <f>L80+1</f>
        <v>44443</v>
      </c>
      <c r="M81" s="21"/>
      <c r="N81" s="11">
        <f t="shared" si="22"/>
        <v>1</v>
      </c>
      <c r="O81" s="10">
        <f t="shared" si="15"/>
        <v>44535</v>
      </c>
      <c r="P81" s="23"/>
    </row>
    <row r="82" spans="1:16" ht="15">
      <c r="A82" s="4"/>
      <c r="B82" s="16">
        <f t="shared" si="23"/>
        <v>44382</v>
      </c>
      <c r="C82" s="22"/>
      <c r="D82" s="19">
        <f t="shared" si="18"/>
        <v>3</v>
      </c>
      <c r="E82" s="12">
        <f t="shared" si="19"/>
        <v>44474</v>
      </c>
      <c r="F82" s="7"/>
      <c r="G82" s="16">
        <f t="shared" si="20"/>
        <v>44413</v>
      </c>
      <c r="H82" s="12"/>
      <c r="I82" s="19">
        <f t="shared" si="21"/>
        <v>6</v>
      </c>
      <c r="J82" s="12">
        <f t="shared" si="9"/>
        <v>44505</v>
      </c>
      <c r="K82" s="9"/>
      <c r="L82" s="16">
        <f>L81+1</f>
        <v>44444</v>
      </c>
      <c r="M82" s="22"/>
      <c r="N82" s="13">
        <f t="shared" si="22"/>
        <v>2</v>
      </c>
      <c r="O82" s="12">
        <f t="shared" si="15"/>
        <v>44536</v>
      </c>
      <c r="P82" s="23"/>
    </row>
    <row r="83" spans="1:16" ht="15">
      <c r="A83" s="4"/>
      <c r="B83" s="14">
        <f t="shared" si="23"/>
        <v>44383</v>
      </c>
      <c r="C83" s="20"/>
      <c r="D83" s="17">
        <f t="shared" si="18"/>
        <v>4</v>
      </c>
      <c r="E83" s="6">
        <f t="shared" si="19"/>
        <v>44475</v>
      </c>
      <c r="F83" s="7"/>
      <c r="G83" s="14">
        <f t="shared" si="20"/>
        <v>44414</v>
      </c>
      <c r="H83" s="6"/>
      <c r="I83" s="17">
        <f t="shared" si="21"/>
        <v>7</v>
      </c>
      <c r="J83" s="6">
        <f t="shared" si="9"/>
        <v>44506</v>
      </c>
      <c r="K83" s="9"/>
      <c r="L83" s="14">
        <f>L82+1</f>
        <v>44445</v>
      </c>
      <c r="M83" s="20"/>
      <c r="N83" s="8">
        <f t="shared" si="22"/>
        <v>3</v>
      </c>
      <c r="O83" s="6">
        <f t="shared" si="15"/>
        <v>44537</v>
      </c>
      <c r="P83" s="23"/>
    </row>
    <row r="84" spans="1:16" ht="15">
      <c r="A84" s="4"/>
      <c r="B84" s="15">
        <f t="shared" si="23"/>
        <v>44384</v>
      </c>
      <c r="C84" s="21"/>
      <c r="D84" s="18">
        <f t="shared" si="18"/>
        <v>5</v>
      </c>
      <c r="E84" s="10">
        <f t="shared" si="19"/>
        <v>44476</v>
      </c>
      <c r="F84" s="7"/>
      <c r="G84" s="15">
        <f t="shared" si="20"/>
        <v>44415</v>
      </c>
      <c r="H84" s="10"/>
      <c r="I84" s="18">
        <f t="shared" si="21"/>
        <v>1</v>
      </c>
      <c r="J84" s="10">
        <f t="shared" si="9"/>
        <v>44507</v>
      </c>
      <c r="K84" s="9"/>
      <c r="L84" s="15">
        <f aca="true" t="shared" si="24" ref="L84:L107">L83+1</f>
        <v>44446</v>
      </c>
      <c r="M84" s="21"/>
      <c r="N84" s="11">
        <f t="shared" si="22"/>
        <v>4</v>
      </c>
      <c r="O84" s="10">
        <f t="shared" si="15"/>
        <v>44538</v>
      </c>
      <c r="P84" s="23"/>
    </row>
    <row r="85" spans="1:16" ht="15">
      <c r="A85" s="4"/>
      <c r="B85" s="15">
        <f t="shared" si="23"/>
        <v>44385</v>
      </c>
      <c r="C85" s="21"/>
      <c r="D85" s="18">
        <f t="shared" si="18"/>
        <v>6</v>
      </c>
      <c r="E85" s="10">
        <f t="shared" si="19"/>
        <v>44477</v>
      </c>
      <c r="F85" s="7"/>
      <c r="G85" s="15">
        <f t="shared" si="20"/>
        <v>44416</v>
      </c>
      <c r="H85" s="10"/>
      <c r="I85" s="18">
        <f t="shared" si="21"/>
        <v>2</v>
      </c>
      <c r="J85" s="10">
        <f t="shared" si="9"/>
        <v>44508</v>
      </c>
      <c r="K85" s="9"/>
      <c r="L85" s="15">
        <f t="shared" si="24"/>
        <v>44447</v>
      </c>
      <c r="M85" s="21"/>
      <c r="N85" s="11">
        <f t="shared" si="22"/>
        <v>5</v>
      </c>
      <c r="O85" s="10">
        <f t="shared" si="15"/>
        <v>44539</v>
      </c>
      <c r="P85" s="23"/>
    </row>
    <row r="86" spans="1:16" ht="15">
      <c r="A86" s="4"/>
      <c r="B86" s="15">
        <f t="shared" si="23"/>
        <v>44386</v>
      </c>
      <c r="C86" s="21"/>
      <c r="D86" s="18">
        <f t="shared" si="18"/>
        <v>7</v>
      </c>
      <c r="E86" s="10">
        <f t="shared" si="19"/>
        <v>44478</v>
      </c>
      <c r="F86" s="7"/>
      <c r="G86" s="15">
        <f t="shared" si="20"/>
        <v>44417</v>
      </c>
      <c r="H86" s="10"/>
      <c r="I86" s="18">
        <f t="shared" si="21"/>
        <v>3</v>
      </c>
      <c r="J86" s="10">
        <f t="shared" si="9"/>
        <v>44509</v>
      </c>
      <c r="K86" s="9"/>
      <c r="L86" s="15">
        <f t="shared" si="24"/>
        <v>44448</v>
      </c>
      <c r="M86" s="21"/>
      <c r="N86" s="11">
        <f t="shared" si="22"/>
        <v>6</v>
      </c>
      <c r="O86" s="10">
        <f t="shared" si="15"/>
        <v>44540</v>
      </c>
      <c r="P86" s="23"/>
    </row>
    <row r="87" spans="1:16" ht="15">
      <c r="A87" s="4"/>
      <c r="B87" s="16">
        <f t="shared" si="23"/>
        <v>44387</v>
      </c>
      <c r="C87" s="22"/>
      <c r="D87" s="19">
        <f t="shared" si="18"/>
        <v>1</v>
      </c>
      <c r="E87" s="12">
        <f t="shared" si="19"/>
        <v>44479</v>
      </c>
      <c r="F87" s="7"/>
      <c r="G87" s="16">
        <f t="shared" si="20"/>
        <v>44418</v>
      </c>
      <c r="H87" s="12"/>
      <c r="I87" s="19">
        <f t="shared" si="21"/>
        <v>4</v>
      </c>
      <c r="J87" s="12">
        <f t="shared" si="9"/>
        <v>44510</v>
      </c>
      <c r="K87" s="9"/>
      <c r="L87" s="16">
        <f t="shared" si="24"/>
        <v>44449</v>
      </c>
      <c r="M87" s="22"/>
      <c r="N87" s="13">
        <f t="shared" si="22"/>
        <v>7</v>
      </c>
      <c r="O87" s="12">
        <f t="shared" si="15"/>
        <v>44541</v>
      </c>
      <c r="P87" s="23"/>
    </row>
    <row r="88" spans="1:16" ht="15">
      <c r="A88" s="4"/>
      <c r="B88" s="14">
        <f t="shared" si="23"/>
        <v>44388</v>
      </c>
      <c r="C88" s="20"/>
      <c r="D88" s="17">
        <f t="shared" si="18"/>
        <v>2</v>
      </c>
      <c r="E88" s="6">
        <f t="shared" si="19"/>
        <v>44480</v>
      </c>
      <c r="F88" s="7"/>
      <c r="G88" s="14">
        <f t="shared" si="20"/>
        <v>44419</v>
      </c>
      <c r="H88" s="6"/>
      <c r="I88" s="17">
        <f t="shared" si="21"/>
        <v>5</v>
      </c>
      <c r="J88" s="6">
        <f t="shared" si="9"/>
        <v>44511</v>
      </c>
      <c r="K88" s="9"/>
      <c r="L88" s="14">
        <f t="shared" si="24"/>
        <v>44450</v>
      </c>
      <c r="M88" s="20"/>
      <c r="N88" s="8">
        <f t="shared" si="22"/>
        <v>1</v>
      </c>
      <c r="O88" s="6">
        <f t="shared" si="15"/>
        <v>44542</v>
      </c>
      <c r="P88" s="23"/>
    </row>
    <row r="89" spans="1:16" ht="15">
      <c r="A89" s="4"/>
      <c r="B89" s="15">
        <f t="shared" si="23"/>
        <v>44389</v>
      </c>
      <c r="C89" s="21"/>
      <c r="D89" s="18">
        <f t="shared" si="18"/>
        <v>3</v>
      </c>
      <c r="E89" s="10">
        <f t="shared" si="19"/>
        <v>44481</v>
      </c>
      <c r="F89" s="7"/>
      <c r="G89" s="15">
        <f t="shared" si="20"/>
        <v>44420</v>
      </c>
      <c r="H89" s="10"/>
      <c r="I89" s="18">
        <f t="shared" si="21"/>
        <v>6</v>
      </c>
      <c r="J89" s="10">
        <f t="shared" si="9"/>
        <v>44512</v>
      </c>
      <c r="K89" s="9"/>
      <c r="L89" s="15">
        <f t="shared" si="24"/>
        <v>44451</v>
      </c>
      <c r="M89" s="21"/>
      <c r="N89" s="11">
        <f t="shared" si="22"/>
        <v>2</v>
      </c>
      <c r="O89" s="10">
        <f t="shared" si="15"/>
        <v>44543</v>
      </c>
      <c r="P89" s="23"/>
    </row>
    <row r="90" spans="1:16" ht="15">
      <c r="A90" s="4"/>
      <c r="B90" s="15">
        <f t="shared" si="23"/>
        <v>44390</v>
      </c>
      <c r="C90" s="21"/>
      <c r="D90" s="18">
        <f t="shared" si="18"/>
        <v>4</v>
      </c>
      <c r="E90" s="10">
        <f t="shared" si="19"/>
        <v>44482</v>
      </c>
      <c r="F90" s="7"/>
      <c r="G90" s="15">
        <f t="shared" si="20"/>
        <v>44421</v>
      </c>
      <c r="H90" s="10"/>
      <c r="I90" s="18">
        <f t="shared" si="21"/>
        <v>7</v>
      </c>
      <c r="J90" s="10">
        <f t="shared" si="9"/>
        <v>44513</v>
      </c>
      <c r="K90" s="9"/>
      <c r="L90" s="15">
        <f t="shared" si="24"/>
        <v>44452</v>
      </c>
      <c r="M90" s="21"/>
      <c r="N90" s="11">
        <f t="shared" si="22"/>
        <v>3</v>
      </c>
      <c r="O90" s="10">
        <f t="shared" si="15"/>
        <v>44544</v>
      </c>
      <c r="P90" s="23"/>
    </row>
    <row r="91" spans="1:16" ht="15">
      <c r="A91" s="4"/>
      <c r="B91" s="15">
        <f t="shared" si="23"/>
        <v>44391</v>
      </c>
      <c r="C91" s="21"/>
      <c r="D91" s="18">
        <f t="shared" si="18"/>
        <v>5</v>
      </c>
      <c r="E91" s="10">
        <f t="shared" si="19"/>
        <v>44483</v>
      </c>
      <c r="F91" s="7"/>
      <c r="G91" s="15">
        <f t="shared" si="20"/>
        <v>44422</v>
      </c>
      <c r="H91" s="10"/>
      <c r="I91" s="18">
        <f t="shared" si="21"/>
        <v>1</v>
      </c>
      <c r="J91" s="10">
        <f t="shared" si="9"/>
        <v>44514</v>
      </c>
      <c r="K91" s="9"/>
      <c r="L91" s="15">
        <f t="shared" si="24"/>
        <v>44453</v>
      </c>
      <c r="M91" s="21"/>
      <c r="N91" s="11">
        <f t="shared" si="22"/>
        <v>4</v>
      </c>
      <c r="O91" s="10">
        <f t="shared" si="15"/>
        <v>44545</v>
      </c>
      <c r="P91" s="23"/>
    </row>
    <row r="92" spans="1:16" ht="15">
      <c r="A92" s="4"/>
      <c r="B92" s="16">
        <f t="shared" si="23"/>
        <v>44392</v>
      </c>
      <c r="C92" s="22"/>
      <c r="D92" s="19">
        <f t="shared" si="18"/>
        <v>6</v>
      </c>
      <c r="E92" s="12">
        <f t="shared" si="19"/>
        <v>44484</v>
      </c>
      <c r="F92" s="7"/>
      <c r="G92" s="16">
        <f t="shared" si="20"/>
        <v>44423</v>
      </c>
      <c r="H92" s="12"/>
      <c r="I92" s="19">
        <f t="shared" si="21"/>
        <v>2</v>
      </c>
      <c r="J92" s="12">
        <f t="shared" si="9"/>
        <v>44515</v>
      </c>
      <c r="K92" s="9"/>
      <c r="L92" s="16">
        <f t="shared" si="24"/>
        <v>44454</v>
      </c>
      <c r="M92" s="22"/>
      <c r="N92" s="13">
        <f t="shared" si="22"/>
        <v>5</v>
      </c>
      <c r="O92" s="12">
        <f t="shared" si="15"/>
        <v>44546</v>
      </c>
      <c r="P92" s="23"/>
    </row>
    <row r="93" spans="1:16" ht="15">
      <c r="A93" s="4"/>
      <c r="B93" s="14">
        <f t="shared" si="23"/>
        <v>44393</v>
      </c>
      <c r="C93" s="20"/>
      <c r="D93" s="17">
        <f t="shared" si="18"/>
        <v>7</v>
      </c>
      <c r="E93" s="6">
        <f t="shared" si="19"/>
        <v>44485</v>
      </c>
      <c r="F93" s="7"/>
      <c r="G93" s="14">
        <f t="shared" si="20"/>
        <v>44424</v>
      </c>
      <c r="H93" s="6"/>
      <c r="I93" s="17">
        <f t="shared" si="21"/>
        <v>3</v>
      </c>
      <c r="J93" s="6">
        <f t="shared" si="9"/>
        <v>44516</v>
      </c>
      <c r="K93" s="9"/>
      <c r="L93" s="14">
        <f t="shared" si="24"/>
        <v>44455</v>
      </c>
      <c r="M93" s="20"/>
      <c r="N93" s="8">
        <f t="shared" si="22"/>
        <v>6</v>
      </c>
      <c r="O93" s="6">
        <f t="shared" si="15"/>
        <v>44547</v>
      </c>
      <c r="P93" s="23"/>
    </row>
    <row r="94" spans="1:16" ht="15">
      <c r="A94" s="4"/>
      <c r="B94" s="15">
        <f t="shared" si="23"/>
        <v>44394</v>
      </c>
      <c r="C94" s="21"/>
      <c r="D94" s="18">
        <f t="shared" si="18"/>
        <v>1</v>
      </c>
      <c r="E94" s="10">
        <f t="shared" si="19"/>
        <v>44486</v>
      </c>
      <c r="F94" s="7"/>
      <c r="G94" s="15">
        <f t="shared" si="20"/>
        <v>44425</v>
      </c>
      <c r="H94" s="10"/>
      <c r="I94" s="18">
        <f t="shared" si="21"/>
        <v>4</v>
      </c>
      <c r="J94" s="10">
        <f t="shared" si="9"/>
        <v>44517</v>
      </c>
      <c r="K94" s="9"/>
      <c r="L94" s="15">
        <f t="shared" si="24"/>
        <v>44456</v>
      </c>
      <c r="M94" s="21"/>
      <c r="N94" s="11">
        <f t="shared" si="22"/>
        <v>7</v>
      </c>
      <c r="O94" s="10">
        <f t="shared" si="15"/>
        <v>44548</v>
      </c>
      <c r="P94" s="23"/>
    </row>
    <row r="95" spans="1:16" ht="15">
      <c r="A95" s="4"/>
      <c r="B95" s="15">
        <f t="shared" si="23"/>
        <v>44395</v>
      </c>
      <c r="C95" s="21"/>
      <c r="D95" s="18">
        <f t="shared" si="18"/>
        <v>2</v>
      </c>
      <c r="E95" s="10">
        <f t="shared" si="19"/>
        <v>44487</v>
      </c>
      <c r="F95" s="7"/>
      <c r="G95" s="15">
        <f t="shared" si="20"/>
        <v>44426</v>
      </c>
      <c r="H95" s="10"/>
      <c r="I95" s="18">
        <f t="shared" si="21"/>
        <v>5</v>
      </c>
      <c r="J95" s="10">
        <f t="shared" si="9"/>
        <v>44518</v>
      </c>
      <c r="K95" s="9"/>
      <c r="L95" s="15">
        <f t="shared" si="24"/>
        <v>44457</v>
      </c>
      <c r="M95" s="21"/>
      <c r="N95" s="11">
        <f t="shared" si="22"/>
        <v>1</v>
      </c>
      <c r="O95" s="10">
        <f t="shared" si="15"/>
        <v>44549</v>
      </c>
      <c r="P95" s="23"/>
    </row>
    <row r="96" spans="1:16" ht="15">
      <c r="A96" s="4"/>
      <c r="B96" s="15">
        <f t="shared" si="23"/>
        <v>44396</v>
      </c>
      <c r="C96" s="21"/>
      <c r="D96" s="18">
        <f t="shared" si="18"/>
        <v>3</v>
      </c>
      <c r="E96" s="10">
        <f t="shared" si="19"/>
        <v>44488</v>
      </c>
      <c r="F96" s="7"/>
      <c r="G96" s="15">
        <f t="shared" si="20"/>
        <v>44427</v>
      </c>
      <c r="H96" s="10"/>
      <c r="I96" s="18">
        <f t="shared" si="21"/>
        <v>6</v>
      </c>
      <c r="J96" s="10">
        <f t="shared" si="9"/>
        <v>44519</v>
      </c>
      <c r="K96" s="9"/>
      <c r="L96" s="15">
        <f t="shared" si="24"/>
        <v>44458</v>
      </c>
      <c r="M96" s="21"/>
      <c r="N96" s="11">
        <f t="shared" si="22"/>
        <v>2</v>
      </c>
      <c r="O96" s="10">
        <f t="shared" si="15"/>
        <v>44550</v>
      </c>
      <c r="P96" s="23"/>
    </row>
    <row r="97" spans="1:16" ht="15">
      <c r="A97" s="4"/>
      <c r="B97" s="16">
        <f t="shared" si="23"/>
        <v>44397</v>
      </c>
      <c r="C97" s="22"/>
      <c r="D97" s="19">
        <f t="shared" si="18"/>
        <v>4</v>
      </c>
      <c r="E97" s="12">
        <f t="shared" si="19"/>
        <v>44489</v>
      </c>
      <c r="F97" s="7"/>
      <c r="G97" s="16">
        <f t="shared" si="20"/>
        <v>44428</v>
      </c>
      <c r="H97" s="12"/>
      <c r="I97" s="19">
        <f t="shared" si="21"/>
        <v>7</v>
      </c>
      <c r="J97" s="12">
        <f t="shared" si="9"/>
        <v>44520</v>
      </c>
      <c r="K97" s="9"/>
      <c r="L97" s="16">
        <f t="shared" si="24"/>
        <v>44459</v>
      </c>
      <c r="M97" s="22"/>
      <c r="N97" s="13">
        <f t="shared" si="22"/>
        <v>3</v>
      </c>
      <c r="O97" s="12">
        <f t="shared" si="15"/>
        <v>44551</v>
      </c>
      <c r="P97" s="23"/>
    </row>
    <row r="98" spans="1:16" ht="15">
      <c r="A98" s="4"/>
      <c r="B98" s="14">
        <f t="shared" si="23"/>
        <v>44398</v>
      </c>
      <c r="C98" s="20"/>
      <c r="D98" s="17">
        <f t="shared" si="18"/>
        <v>5</v>
      </c>
      <c r="E98" s="6">
        <f t="shared" si="19"/>
        <v>44490</v>
      </c>
      <c r="F98" s="7"/>
      <c r="G98" s="14">
        <f t="shared" si="20"/>
        <v>44429</v>
      </c>
      <c r="H98" s="6"/>
      <c r="I98" s="17">
        <f t="shared" si="21"/>
        <v>1</v>
      </c>
      <c r="J98" s="6">
        <f t="shared" si="9"/>
        <v>44521</v>
      </c>
      <c r="K98" s="9"/>
      <c r="L98" s="14">
        <f t="shared" si="24"/>
        <v>44460</v>
      </c>
      <c r="M98" s="20"/>
      <c r="N98" s="8">
        <f t="shared" si="22"/>
        <v>4</v>
      </c>
      <c r="O98" s="6">
        <f t="shared" si="15"/>
        <v>44552</v>
      </c>
      <c r="P98" s="23"/>
    </row>
    <row r="99" spans="1:16" ht="15">
      <c r="A99" s="4"/>
      <c r="B99" s="15">
        <f t="shared" si="23"/>
        <v>44399</v>
      </c>
      <c r="C99" s="21"/>
      <c r="D99" s="18">
        <f t="shared" si="18"/>
        <v>6</v>
      </c>
      <c r="E99" s="10">
        <f t="shared" si="19"/>
        <v>44491</v>
      </c>
      <c r="F99" s="7"/>
      <c r="G99" s="15">
        <f t="shared" si="20"/>
        <v>44430</v>
      </c>
      <c r="H99" s="10"/>
      <c r="I99" s="18">
        <f t="shared" si="21"/>
        <v>2</v>
      </c>
      <c r="J99" s="10">
        <f t="shared" si="9"/>
        <v>44522</v>
      </c>
      <c r="K99" s="9"/>
      <c r="L99" s="15">
        <f t="shared" si="24"/>
        <v>44461</v>
      </c>
      <c r="M99" s="21"/>
      <c r="N99" s="11">
        <f t="shared" si="22"/>
        <v>5</v>
      </c>
      <c r="O99" s="10">
        <f t="shared" si="15"/>
        <v>44553</v>
      </c>
      <c r="P99" s="23"/>
    </row>
    <row r="100" spans="1:16" ht="15">
      <c r="A100" s="4"/>
      <c r="B100" s="15">
        <f t="shared" si="23"/>
        <v>44400</v>
      </c>
      <c r="C100" s="21"/>
      <c r="D100" s="18">
        <f t="shared" si="18"/>
        <v>7</v>
      </c>
      <c r="E100" s="10">
        <f t="shared" si="19"/>
        <v>44492</v>
      </c>
      <c r="F100" s="7"/>
      <c r="G100" s="15">
        <f t="shared" si="20"/>
        <v>44431</v>
      </c>
      <c r="H100" s="10"/>
      <c r="I100" s="18">
        <f t="shared" si="21"/>
        <v>3</v>
      </c>
      <c r="J100" s="10">
        <f t="shared" si="9"/>
        <v>44523</v>
      </c>
      <c r="K100" s="9"/>
      <c r="L100" s="15">
        <f t="shared" si="24"/>
        <v>44462</v>
      </c>
      <c r="M100" s="21"/>
      <c r="N100" s="11">
        <f t="shared" si="22"/>
        <v>6</v>
      </c>
      <c r="O100" s="10">
        <f t="shared" si="15"/>
        <v>44554</v>
      </c>
      <c r="P100" s="23"/>
    </row>
    <row r="101" spans="1:16" ht="15">
      <c r="A101" s="4"/>
      <c r="B101" s="15">
        <f t="shared" si="23"/>
        <v>44401</v>
      </c>
      <c r="C101" s="21"/>
      <c r="D101" s="18">
        <f t="shared" si="18"/>
        <v>1</v>
      </c>
      <c r="E101" s="10">
        <f t="shared" si="19"/>
        <v>44493</v>
      </c>
      <c r="F101" s="7"/>
      <c r="G101" s="15">
        <f t="shared" si="20"/>
        <v>44432</v>
      </c>
      <c r="H101" s="10"/>
      <c r="I101" s="18">
        <f t="shared" si="21"/>
        <v>4</v>
      </c>
      <c r="J101" s="10">
        <f t="shared" si="9"/>
        <v>44524</v>
      </c>
      <c r="K101" s="9"/>
      <c r="L101" s="15">
        <f t="shared" si="24"/>
        <v>44463</v>
      </c>
      <c r="M101" s="21"/>
      <c r="N101" s="11">
        <f t="shared" si="22"/>
        <v>7</v>
      </c>
      <c r="O101" s="10">
        <f t="shared" si="15"/>
        <v>44555</v>
      </c>
      <c r="P101" s="23"/>
    </row>
    <row r="102" spans="1:16" ht="15">
      <c r="A102" s="4"/>
      <c r="B102" s="16">
        <f t="shared" si="23"/>
        <v>44402</v>
      </c>
      <c r="C102" s="22"/>
      <c r="D102" s="19">
        <f t="shared" si="18"/>
        <v>2</v>
      </c>
      <c r="E102" s="12">
        <f t="shared" si="19"/>
        <v>44494</v>
      </c>
      <c r="F102" s="7"/>
      <c r="G102" s="16">
        <f t="shared" si="20"/>
        <v>44433</v>
      </c>
      <c r="H102" s="12"/>
      <c r="I102" s="19">
        <f t="shared" si="21"/>
        <v>5</v>
      </c>
      <c r="J102" s="12">
        <f t="shared" si="9"/>
        <v>44525</v>
      </c>
      <c r="K102" s="9"/>
      <c r="L102" s="16">
        <f t="shared" si="24"/>
        <v>44464</v>
      </c>
      <c r="M102" s="22"/>
      <c r="N102" s="13">
        <f t="shared" si="22"/>
        <v>1</v>
      </c>
      <c r="O102" s="12">
        <f t="shared" si="15"/>
        <v>44556</v>
      </c>
      <c r="P102" s="23"/>
    </row>
    <row r="103" spans="1:16" ht="15">
      <c r="A103" s="4"/>
      <c r="B103" s="14">
        <f t="shared" si="23"/>
        <v>44403</v>
      </c>
      <c r="C103" s="20"/>
      <c r="D103" s="17">
        <f t="shared" si="18"/>
        <v>3</v>
      </c>
      <c r="E103" s="6">
        <f t="shared" si="19"/>
        <v>44495</v>
      </c>
      <c r="F103" s="7"/>
      <c r="G103" s="14">
        <f t="shared" si="20"/>
        <v>44434</v>
      </c>
      <c r="H103" s="6"/>
      <c r="I103" s="17">
        <f t="shared" si="21"/>
        <v>6</v>
      </c>
      <c r="J103" s="6">
        <f t="shared" si="9"/>
        <v>44526</v>
      </c>
      <c r="K103" s="9"/>
      <c r="L103" s="14">
        <f t="shared" si="24"/>
        <v>44465</v>
      </c>
      <c r="M103" s="20"/>
      <c r="N103" s="8">
        <f t="shared" si="22"/>
        <v>2</v>
      </c>
      <c r="O103" s="6">
        <f t="shared" si="15"/>
        <v>44557</v>
      </c>
      <c r="P103" s="23"/>
    </row>
    <row r="104" spans="1:16" ht="15">
      <c r="A104" s="4"/>
      <c r="B104" s="15">
        <f t="shared" si="23"/>
        <v>44404</v>
      </c>
      <c r="C104" s="21"/>
      <c r="D104" s="18">
        <f t="shared" si="18"/>
        <v>4</v>
      </c>
      <c r="E104" s="10">
        <f t="shared" si="19"/>
        <v>44496</v>
      </c>
      <c r="F104" s="7"/>
      <c r="G104" s="15">
        <f t="shared" si="20"/>
        <v>44435</v>
      </c>
      <c r="H104" s="10"/>
      <c r="I104" s="18">
        <f t="shared" si="21"/>
        <v>7</v>
      </c>
      <c r="J104" s="10">
        <f t="shared" si="9"/>
        <v>44527</v>
      </c>
      <c r="K104" s="9"/>
      <c r="L104" s="15">
        <f t="shared" si="24"/>
        <v>44466</v>
      </c>
      <c r="M104" s="21"/>
      <c r="N104" s="11">
        <f t="shared" si="22"/>
        <v>3</v>
      </c>
      <c r="O104" s="10">
        <f t="shared" si="15"/>
        <v>44558</v>
      </c>
      <c r="P104" s="23"/>
    </row>
    <row r="105" spans="1:16" ht="15">
      <c r="A105" s="4"/>
      <c r="B105" s="15">
        <f t="shared" si="23"/>
        <v>44405</v>
      </c>
      <c r="C105" s="21"/>
      <c r="D105" s="18">
        <f t="shared" si="18"/>
        <v>5</v>
      </c>
      <c r="E105" s="10">
        <f t="shared" si="19"/>
        <v>44497</v>
      </c>
      <c r="F105" s="7"/>
      <c r="G105" s="15">
        <f t="shared" si="20"/>
        <v>44436</v>
      </c>
      <c r="H105" s="10"/>
      <c r="I105" s="18">
        <f t="shared" si="21"/>
        <v>1</v>
      </c>
      <c r="J105" s="10">
        <f t="shared" si="9"/>
        <v>44528</v>
      </c>
      <c r="K105" s="9"/>
      <c r="L105" s="15">
        <f t="shared" si="24"/>
        <v>44467</v>
      </c>
      <c r="M105" s="21"/>
      <c r="N105" s="11">
        <f t="shared" si="22"/>
        <v>4</v>
      </c>
      <c r="O105" s="10">
        <f t="shared" si="15"/>
        <v>44559</v>
      </c>
      <c r="P105" s="23"/>
    </row>
    <row r="106" spans="1:16" ht="15">
      <c r="A106" s="4"/>
      <c r="B106" s="15">
        <f t="shared" si="23"/>
        <v>44406</v>
      </c>
      <c r="C106" s="21"/>
      <c r="D106" s="18">
        <f t="shared" si="18"/>
        <v>6</v>
      </c>
      <c r="E106" s="10">
        <f t="shared" si="19"/>
        <v>44498</v>
      </c>
      <c r="F106" s="7"/>
      <c r="G106" s="15">
        <f t="shared" si="20"/>
        <v>44437</v>
      </c>
      <c r="H106" s="10"/>
      <c r="I106" s="18">
        <f t="shared" si="21"/>
        <v>2</v>
      </c>
      <c r="J106" s="10">
        <f aca="true" t="shared" si="25" ref="J106:J143">G106+92</f>
        <v>44529</v>
      </c>
      <c r="K106" s="9"/>
      <c r="L106" s="15">
        <f t="shared" si="24"/>
        <v>44468</v>
      </c>
      <c r="M106" s="21"/>
      <c r="N106" s="11">
        <f t="shared" si="22"/>
        <v>5</v>
      </c>
      <c r="O106" s="10">
        <f t="shared" si="15"/>
        <v>44560</v>
      </c>
      <c r="P106" s="23"/>
    </row>
    <row r="107" spans="1:16" ht="15">
      <c r="A107" s="4"/>
      <c r="B107" s="16">
        <f t="shared" si="23"/>
        <v>44407</v>
      </c>
      <c r="C107" s="22"/>
      <c r="D107" s="19">
        <f t="shared" si="18"/>
        <v>7</v>
      </c>
      <c r="E107" s="12">
        <f t="shared" si="19"/>
        <v>44499</v>
      </c>
      <c r="F107" s="7"/>
      <c r="G107" s="16">
        <f t="shared" si="20"/>
        <v>44438</v>
      </c>
      <c r="H107" s="12"/>
      <c r="I107" s="19">
        <f t="shared" si="21"/>
        <v>3</v>
      </c>
      <c r="J107" s="12">
        <f t="shared" si="25"/>
        <v>44530</v>
      </c>
      <c r="K107" s="7"/>
      <c r="L107" s="16">
        <f t="shared" si="24"/>
        <v>44469</v>
      </c>
      <c r="M107" s="22"/>
      <c r="N107" s="13">
        <f t="shared" si="22"/>
        <v>6</v>
      </c>
      <c r="O107" s="12">
        <f aca="true" t="shared" si="26" ref="O107:O144">L107+92</f>
        <v>44561</v>
      </c>
      <c r="P107" s="23"/>
    </row>
    <row r="108" spans="1:16" ht="15">
      <c r="A108" s="4"/>
      <c r="B108" s="35">
        <f t="shared" si="23"/>
        <v>44408</v>
      </c>
      <c r="C108" s="36"/>
      <c r="D108" s="37">
        <f t="shared" si="18"/>
        <v>1</v>
      </c>
      <c r="E108" s="38">
        <f t="shared" si="19"/>
        <v>44500</v>
      </c>
      <c r="F108" s="7"/>
      <c r="G108" s="35">
        <f t="shared" si="20"/>
        <v>44439</v>
      </c>
      <c r="H108" s="38"/>
      <c r="I108" s="37">
        <f t="shared" si="21"/>
        <v>4</v>
      </c>
      <c r="J108" s="38">
        <f t="shared" si="25"/>
        <v>44531</v>
      </c>
      <c r="K108" s="7"/>
      <c r="L108" s="35"/>
      <c r="M108" s="36"/>
      <c r="N108" s="39"/>
      <c r="O108" s="38"/>
      <c r="P108" s="23"/>
    </row>
    <row r="109" spans="1:16" ht="36.75" customHeight="1">
      <c r="A109" s="4"/>
      <c r="B109" s="49" t="s">
        <v>1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23"/>
    </row>
    <row r="110" spans="1:16" ht="6" customHeight="1">
      <c r="A110" s="4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23"/>
    </row>
    <row r="111" spans="1:16" ht="15" customHeight="1">
      <c r="A111" s="4"/>
      <c r="B111" s="64" t="s">
        <v>2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23"/>
    </row>
    <row r="112" spans="1:16" ht="27" customHeight="1">
      <c r="A112" s="4"/>
      <c r="B112" s="64" t="s">
        <v>7</v>
      </c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23"/>
    </row>
    <row r="113" spans="1:16" ht="50.25" customHeight="1" thickBot="1">
      <c r="A113" s="4"/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23"/>
    </row>
    <row r="114" spans="1:16" ht="15">
      <c r="A114" s="4">
        <v>10</v>
      </c>
      <c r="B114" s="27">
        <f>DATE($M$2,$A114,1)</f>
        <v>44470</v>
      </c>
      <c r="C114" s="28"/>
      <c r="D114" s="29">
        <f>WEEKDAY(E114,1)</f>
        <v>7</v>
      </c>
      <c r="E114" s="30">
        <f>B114+92</f>
        <v>44562</v>
      </c>
      <c r="F114" s="7"/>
      <c r="G114" s="27">
        <f>DATE($M$2,$A114+1,1)</f>
        <v>44501</v>
      </c>
      <c r="H114" s="30"/>
      <c r="I114" s="29">
        <f>WEEKDAY(J114,1)</f>
        <v>3</v>
      </c>
      <c r="J114" s="30">
        <f t="shared" si="25"/>
        <v>44593</v>
      </c>
      <c r="K114" s="9"/>
      <c r="L114" s="27">
        <f>DATE($M$2,$A114+2,1)</f>
        <v>44531</v>
      </c>
      <c r="M114" s="28"/>
      <c r="N114" s="31">
        <f>WEEKDAY(O114,1)</f>
        <v>5</v>
      </c>
      <c r="O114" s="30">
        <f t="shared" si="26"/>
        <v>44623</v>
      </c>
      <c r="P114" s="23"/>
    </row>
    <row r="115" spans="1:16" ht="15">
      <c r="A115" s="4"/>
      <c r="B115" s="15">
        <f>B114+1</f>
        <v>44471</v>
      </c>
      <c r="C115" s="21"/>
      <c r="D115" s="18">
        <f aca="true" t="shared" si="27" ref="D115:D144">WEEKDAY(E115,1)</f>
        <v>1</v>
      </c>
      <c r="E115" s="10">
        <f aca="true" t="shared" si="28" ref="E115:E144">B115+92</f>
        <v>44563</v>
      </c>
      <c r="F115" s="7"/>
      <c r="G115" s="15">
        <f aca="true" t="shared" si="29" ref="G115:G143">G114+1</f>
        <v>44502</v>
      </c>
      <c r="H115" s="10"/>
      <c r="I115" s="18">
        <f aca="true" t="shared" si="30" ref="I115:I143">WEEKDAY(J115,1)</f>
        <v>4</v>
      </c>
      <c r="J115" s="10">
        <f t="shared" si="25"/>
        <v>44594</v>
      </c>
      <c r="K115" s="9"/>
      <c r="L115" s="15">
        <f>L114+1</f>
        <v>44532</v>
      </c>
      <c r="M115" s="21"/>
      <c r="N115" s="11">
        <f aca="true" t="shared" si="31" ref="N115:N144">WEEKDAY(O115,1)</f>
        <v>6</v>
      </c>
      <c r="O115" s="10">
        <f t="shared" si="26"/>
        <v>44624</v>
      </c>
      <c r="P115" s="23"/>
    </row>
    <row r="116" spans="1:16" ht="15">
      <c r="A116" s="4"/>
      <c r="B116" s="15">
        <f aca="true" t="shared" si="32" ref="B116:B144">B115+1</f>
        <v>44472</v>
      </c>
      <c r="C116" s="21"/>
      <c r="D116" s="18">
        <f t="shared" si="27"/>
        <v>2</v>
      </c>
      <c r="E116" s="10">
        <f t="shared" si="28"/>
        <v>44564</v>
      </c>
      <c r="F116" s="7"/>
      <c r="G116" s="15">
        <f t="shared" si="29"/>
        <v>44503</v>
      </c>
      <c r="H116" s="10"/>
      <c r="I116" s="18">
        <f t="shared" si="30"/>
        <v>5</v>
      </c>
      <c r="J116" s="10">
        <f t="shared" si="25"/>
        <v>44595</v>
      </c>
      <c r="K116" s="9"/>
      <c r="L116" s="15">
        <f>L115+1</f>
        <v>44533</v>
      </c>
      <c r="M116" s="21"/>
      <c r="N116" s="11">
        <f t="shared" si="31"/>
        <v>7</v>
      </c>
      <c r="O116" s="10">
        <f t="shared" si="26"/>
        <v>44625</v>
      </c>
      <c r="P116" s="23"/>
    </row>
    <row r="117" spans="1:16" ht="15">
      <c r="A117" s="4"/>
      <c r="B117" s="15">
        <f t="shared" si="32"/>
        <v>44473</v>
      </c>
      <c r="C117" s="21"/>
      <c r="D117" s="18">
        <f t="shared" si="27"/>
        <v>3</v>
      </c>
      <c r="E117" s="10">
        <f t="shared" si="28"/>
        <v>44565</v>
      </c>
      <c r="F117" s="7"/>
      <c r="G117" s="15">
        <f t="shared" si="29"/>
        <v>44504</v>
      </c>
      <c r="H117" s="10"/>
      <c r="I117" s="18">
        <f t="shared" si="30"/>
        <v>6</v>
      </c>
      <c r="J117" s="10">
        <f t="shared" si="25"/>
        <v>44596</v>
      </c>
      <c r="K117" s="9"/>
      <c r="L117" s="15">
        <f>L116+1</f>
        <v>44534</v>
      </c>
      <c r="M117" s="21"/>
      <c r="N117" s="11">
        <f t="shared" si="31"/>
        <v>1</v>
      </c>
      <c r="O117" s="10">
        <f t="shared" si="26"/>
        <v>44626</v>
      </c>
      <c r="P117" s="23"/>
    </row>
    <row r="118" spans="1:16" ht="15">
      <c r="A118" s="4"/>
      <c r="B118" s="16">
        <f t="shared" si="32"/>
        <v>44474</v>
      </c>
      <c r="C118" s="22"/>
      <c r="D118" s="19">
        <f t="shared" si="27"/>
        <v>4</v>
      </c>
      <c r="E118" s="12">
        <f t="shared" si="28"/>
        <v>44566</v>
      </c>
      <c r="F118" s="7"/>
      <c r="G118" s="16">
        <f t="shared" si="29"/>
        <v>44505</v>
      </c>
      <c r="H118" s="12"/>
      <c r="I118" s="19">
        <f t="shared" si="30"/>
        <v>7</v>
      </c>
      <c r="J118" s="12">
        <f t="shared" si="25"/>
        <v>44597</v>
      </c>
      <c r="K118" s="9"/>
      <c r="L118" s="16">
        <f>L117+1</f>
        <v>44535</v>
      </c>
      <c r="M118" s="22"/>
      <c r="N118" s="13">
        <f t="shared" si="31"/>
        <v>2</v>
      </c>
      <c r="O118" s="12">
        <f t="shared" si="26"/>
        <v>44627</v>
      </c>
      <c r="P118" s="23"/>
    </row>
    <row r="119" spans="1:16" ht="15">
      <c r="A119" s="4"/>
      <c r="B119" s="14">
        <f t="shared" si="32"/>
        <v>44475</v>
      </c>
      <c r="C119" s="20"/>
      <c r="D119" s="17">
        <f t="shared" si="27"/>
        <v>5</v>
      </c>
      <c r="E119" s="6">
        <f t="shared" si="28"/>
        <v>44567</v>
      </c>
      <c r="F119" s="7"/>
      <c r="G119" s="14">
        <f t="shared" si="29"/>
        <v>44506</v>
      </c>
      <c r="H119" s="6"/>
      <c r="I119" s="17">
        <f t="shared" si="30"/>
        <v>1</v>
      </c>
      <c r="J119" s="6">
        <f t="shared" si="25"/>
        <v>44598</v>
      </c>
      <c r="K119" s="9"/>
      <c r="L119" s="14">
        <f>L118+1</f>
        <v>44536</v>
      </c>
      <c r="M119" s="20"/>
      <c r="N119" s="8">
        <f t="shared" si="31"/>
        <v>3</v>
      </c>
      <c r="O119" s="6">
        <f t="shared" si="26"/>
        <v>44628</v>
      </c>
      <c r="P119" s="23"/>
    </row>
    <row r="120" spans="1:16" ht="15">
      <c r="A120" s="4"/>
      <c r="B120" s="15">
        <f t="shared" si="32"/>
        <v>44476</v>
      </c>
      <c r="C120" s="21"/>
      <c r="D120" s="18">
        <f t="shared" si="27"/>
        <v>6</v>
      </c>
      <c r="E120" s="10">
        <f t="shared" si="28"/>
        <v>44568</v>
      </c>
      <c r="F120" s="7"/>
      <c r="G120" s="15">
        <f t="shared" si="29"/>
        <v>44507</v>
      </c>
      <c r="H120" s="10"/>
      <c r="I120" s="18">
        <f t="shared" si="30"/>
        <v>2</v>
      </c>
      <c r="J120" s="10">
        <f t="shared" si="25"/>
        <v>44599</v>
      </c>
      <c r="K120" s="9"/>
      <c r="L120" s="15">
        <f aca="true" t="shared" si="33" ref="L120:L144">L119+1</f>
        <v>44537</v>
      </c>
      <c r="M120" s="21"/>
      <c r="N120" s="11">
        <f t="shared" si="31"/>
        <v>4</v>
      </c>
      <c r="O120" s="10">
        <f t="shared" si="26"/>
        <v>44629</v>
      </c>
      <c r="P120" s="23"/>
    </row>
    <row r="121" spans="1:16" ht="15">
      <c r="A121" s="4"/>
      <c r="B121" s="15">
        <f t="shared" si="32"/>
        <v>44477</v>
      </c>
      <c r="C121" s="21"/>
      <c r="D121" s="18">
        <f t="shared" si="27"/>
        <v>7</v>
      </c>
      <c r="E121" s="10">
        <f t="shared" si="28"/>
        <v>44569</v>
      </c>
      <c r="F121" s="7"/>
      <c r="G121" s="15">
        <f t="shared" si="29"/>
        <v>44508</v>
      </c>
      <c r="H121" s="10"/>
      <c r="I121" s="18">
        <f t="shared" si="30"/>
        <v>3</v>
      </c>
      <c r="J121" s="10">
        <f t="shared" si="25"/>
        <v>44600</v>
      </c>
      <c r="K121" s="9"/>
      <c r="L121" s="15">
        <f t="shared" si="33"/>
        <v>44538</v>
      </c>
      <c r="M121" s="21"/>
      <c r="N121" s="11">
        <f t="shared" si="31"/>
        <v>5</v>
      </c>
      <c r="O121" s="10">
        <f t="shared" si="26"/>
        <v>44630</v>
      </c>
      <c r="P121" s="23"/>
    </row>
    <row r="122" spans="1:16" ht="15">
      <c r="A122" s="4"/>
      <c r="B122" s="15">
        <f t="shared" si="32"/>
        <v>44478</v>
      </c>
      <c r="C122" s="21"/>
      <c r="D122" s="18">
        <f t="shared" si="27"/>
        <v>1</v>
      </c>
      <c r="E122" s="10">
        <f t="shared" si="28"/>
        <v>44570</v>
      </c>
      <c r="F122" s="7"/>
      <c r="G122" s="15">
        <f t="shared" si="29"/>
        <v>44509</v>
      </c>
      <c r="H122" s="10"/>
      <c r="I122" s="18">
        <f t="shared" si="30"/>
        <v>4</v>
      </c>
      <c r="J122" s="10">
        <f t="shared" si="25"/>
        <v>44601</v>
      </c>
      <c r="K122" s="9"/>
      <c r="L122" s="15">
        <f t="shared" si="33"/>
        <v>44539</v>
      </c>
      <c r="M122" s="21"/>
      <c r="N122" s="11">
        <f t="shared" si="31"/>
        <v>6</v>
      </c>
      <c r="O122" s="10">
        <f t="shared" si="26"/>
        <v>44631</v>
      </c>
      <c r="P122" s="23"/>
    </row>
    <row r="123" spans="1:16" ht="15">
      <c r="A123" s="4"/>
      <c r="B123" s="16">
        <f t="shared" si="32"/>
        <v>44479</v>
      </c>
      <c r="C123" s="22"/>
      <c r="D123" s="19">
        <f t="shared" si="27"/>
        <v>2</v>
      </c>
      <c r="E123" s="12">
        <f t="shared" si="28"/>
        <v>44571</v>
      </c>
      <c r="F123" s="7"/>
      <c r="G123" s="16">
        <f t="shared" si="29"/>
        <v>44510</v>
      </c>
      <c r="H123" s="12"/>
      <c r="I123" s="19">
        <f t="shared" si="30"/>
        <v>5</v>
      </c>
      <c r="J123" s="12">
        <f t="shared" si="25"/>
        <v>44602</v>
      </c>
      <c r="K123" s="9"/>
      <c r="L123" s="16">
        <f t="shared" si="33"/>
        <v>44540</v>
      </c>
      <c r="M123" s="22"/>
      <c r="N123" s="13">
        <f t="shared" si="31"/>
        <v>7</v>
      </c>
      <c r="O123" s="12">
        <f t="shared" si="26"/>
        <v>44632</v>
      </c>
      <c r="P123" s="23"/>
    </row>
    <row r="124" spans="1:16" ht="15">
      <c r="A124" s="4"/>
      <c r="B124" s="14">
        <f t="shared" si="32"/>
        <v>44480</v>
      </c>
      <c r="C124" s="20"/>
      <c r="D124" s="17">
        <f t="shared" si="27"/>
        <v>3</v>
      </c>
      <c r="E124" s="6">
        <f t="shared" si="28"/>
        <v>44572</v>
      </c>
      <c r="F124" s="7"/>
      <c r="G124" s="14">
        <f t="shared" si="29"/>
        <v>44511</v>
      </c>
      <c r="H124" s="6"/>
      <c r="I124" s="17">
        <f t="shared" si="30"/>
        <v>6</v>
      </c>
      <c r="J124" s="6">
        <f t="shared" si="25"/>
        <v>44603</v>
      </c>
      <c r="K124" s="9"/>
      <c r="L124" s="14">
        <f t="shared" si="33"/>
        <v>44541</v>
      </c>
      <c r="M124" s="20"/>
      <c r="N124" s="8">
        <f t="shared" si="31"/>
        <v>1</v>
      </c>
      <c r="O124" s="6">
        <f t="shared" si="26"/>
        <v>44633</v>
      </c>
      <c r="P124" s="23"/>
    </row>
    <row r="125" spans="1:16" ht="15">
      <c r="A125" s="4"/>
      <c r="B125" s="15">
        <f t="shared" si="32"/>
        <v>44481</v>
      </c>
      <c r="C125" s="21"/>
      <c r="D125" s="18">
        <f t="shared" si="27"/>
        <v>4</v>
      </c>
      <c r="E125" s="10">
        <f t="shared" si="28"/>
        <v>44573</v>
      </c>
      <c r="F125" s="7"/>
      <c r="G125" s="15">
        <f t="shared" si="29"/>
        <v>44512</v>
      </c>
      <c r="H125" s="10"/>
      <c r="I125" s="18">
        <f t="shared" si="30"/>
        <v>7</v>
      </c>
      <c r="J125" s="10">
        <f t="shared" si="25"/>
        <v>44604</v>
      </c>
      <c r="K125" s="9"/>
      <c r="L125" s="15">
        <f t="shared" si="33"/>
        <v>44542</v>
      </c>
      <c r="M125" s="21"/>
      <c r="N125" s="11">
        <f t="shared" si="31"/>
        <v>2</v>
      </c>
      <c r="O125" s="10">
        <f t="shared" si="26"/>
        <v>44634</v>
      </c>
      <c r="P125" s="23"/>
    </row>
    <row r="126" spans="1:16" ht="15">
      <c r="A126" s="4"/>
      <c r="B126" s="15">
        <f t="shared" si="32"/>
        <v>44482</v>
      </c>
      <c r="C126" s="21"/>
      <c r="D126" s="18">
        <f t="shared" si="27"/>
        <v>5</v>
      </c>
      <c r="E126" s="10">
        <f t="shared" si="28"/>
        <v>44574</v>
      </c>
      <c r="F126" s="7"/>
      <c r="G126" s="15">
        <f t="shared" si="29"/>
        <v>44513</v>
      </c>
      <c r="H126" s="10"/>
      <c r="I126" s="18">
        <f t="shared" si="30"/>
        <v>1</v>
      </c>
      <c r="J126" s="10">
        <f t="shared" si="25"/>
        <v>44605</v>
      </c>
      <c r="K126" s="9"/>
      <c r="L126" s="15">
        <f t="shared" si="33"/>
        <v>44543</v>
      </c>
      <c r="M126" s="21"/>
      <c r="N126" s="11">
        <f t="shared" si="31"/>
        <v>3</v>
      </c>
      <c r="O126" s="10">
        <f t="shared" si="26"/>
        <v>44635</v>
      </c>
      <c r="P126" s="23"/>
    </row>
    <row r="127" spans="1:16" ht="15">
      <c r="A127" s="4"/>
      <c r="B127" s="15">
        <f t="shared" si="32"/>
        <v>44483</v>
      </c>
      <c r="C127" s="21"/>
      <c r="D127" s="18">
        <f t="shared" si="27"/>
        <v>6</v>
      </c>
      <c r="E127" s="10">
        <f t="shared" si="28"/>
        <v>44575</v>
      </c>
      <c r="F127" s="7"/>
      <c r="G127" s="15">
        <f t="shared" si="29"/>
        <v>44514</v>
      </c>
      <c r="H127" s="10"/>
      <c r="I127" s="18">
        <f t="shared" si="30"/>
        <v>2</v>
      </c>
      <c r="J127" s="10">
        <f t="shared" si="25"/>
        <v>44606</v>
      </c>
      <c r="K127" s="9"/>
      <c r="L127" s="15">
        <f t="shared" si="33"/>
        <v>44544</v>
      </c>
      <c r="M127" s="21"/>
      <c r="N127" s="11">
        <f t="shared" si="31"/>
        <v>4</v>
      </c>
      <c r="O127" s="10">
        <f t="shared" si="26"/>
        <v>44636</v>
      </c>
      <c r="P127" s="23"/>
    </row>
    <row r="128" spans="1:16" ht="15">
      <c r="A128" s="4"/>
      <c r="B128" s="16">
        <f t="shared" si="32"/>
        <v>44484</v>
      </c>
      <c r="C128" s="22"/>
      <c r="D128" s="19">
        <f t="shared" si="27"/>
        <v>7</v>
      </c>
      <c r="E128" s="12">
        <f t="shared" si="28"/>
        <v>44576</v>
      </c>
      <c r="F128" s="7"/>
      <c r="G128" s="16">
        <f t="shared" si="29"/>
        <v>44515</v>
      </c>
      <c r="H128" s="12"/>
      <c r="I128" s="19">
        <f t="shared" si="30"/>
        <v>3</v>
      </c>
      <c r="J128" s="12">
        <f t="shared" si="25"/>
        <v>44607</v>
      </c>
      <c r="K128" s="9"/>
      <c r="L128" s="16">
        <f t="shared" si="33"/>
        <v>44545</v>
      </c>
      <c r="M128" s="22"/>
      <c r="N128" s="13">
        <f t="shared" si="31"/>
        <v>5</v>
      </c>
      <c r="O128" s="12">
        <f t="shared" si="26"/>
        <v>44637</v>
      </c>
      <c r="P128" s="23"/>
    </row>
    <row r="129" spans="1:16" ht="15">
      <c r="A129" s="4"/>
      <c r="B129" s="14">
        <f t="shared" si="32"/>
        <v>44485</v>
      </c>
      <c r="C129" s="20"/>
      <c r="D129" s="17">
        <f t="shared" si="27"/>
        <v>1</v>
      </c>
      <c r="E129" s="6">
        <f t="shared" si="28"/>
        <v>44577</v>
      </c>
      <c r="F129" s="7"/>
      <c r="G129" s="14">
        <f t="shared" si="29"/>
        <v>44516</v>
      </c>
      <c r="H129" s="6"/>
      <c r="I129" s="17">
        <f t="shared" si="30"/>
        <v>4</v>
      </c>
      <c r="J129" s="6">
        <f t="shared" si="25"/>
        <v>44608</v>
      </c>
      <c r="K129" s="9"/>
      <c r="L129" s="14">
        <f t="shared" si="33"/>
        <v>44546</v>
      </c>
      <c r="M129" s="20"/>
      <c r="N129" s="8">
        <f t="shared" si="31"/>
        <v>6</v>
      </c>
      <c r="O129" s="6">
        <f t="shared" si="26"/>
        <v>44638</v>
      </c>
      <c r="P129" s="23"/>
    </row>
    <row r="130" spans="1:16" ht="15">
      <c r="A130" s="4"/>
      <c r="B130" s="15">
        <f t="shared" si="32"/>
        <v>44486</v>
      </c>
      <c r="C130" s="21"/>
      <c r="D130" s="18">
        <f t="shared" si="27"/>
        <v>2</v>
      </c>
      <c r="E130" s="10">
        <f t="shared" si="28"/>
        <v>44578</v>
      </c>
      <c r="F130" s="7"/>
      <c r="G130" s="15">
        <f t="shared" si="29"/>
        <v>44517</v>
      </c>
      <c r="H130" s="10"/>
      <c r="I130" s="18">
        <f t="shared" si="30"/>
        <v>5</v>
      </c>
      <c r="J130" s="10">
        <f t="shared" si="25"/>
        <v>44609</v>
      </c>
      <c r="K130" s="9"/>
      <c r="L130" s="15">
        <f t="shared" si="33"/>
        <v>44547</v>
      </c>
      <c r="M130" s="21"/>
      <c r="N130" s="11">
        <f t="shared" si="31"/>
        <v>7</v>
      </c>
      <c r="O130" s="10">
        <f t="shared" si="26"/>
        <v>44639</v>
      </c>
      <c r="P130" s="23"/>
    </row>
    <row r="131" spans="1:16" ht="15">
      <c r="A131" s="4"/>
      <c r="B131" s="15">
        <f t="shared" si="32"/>
        <v>44487</v>
      </c>
      <c r="C131" s="21"/>
      <c r="D131" s="18">
        <f t="shared" si="27"/>
        <v>3</v>
      </c>
      <c r="E131" s="10">
        <f t="shared" si="28"/>
        <v>44579</v>
      </c>
      <c r="F131" s="7"/>
      <c r="G131" s="15">
        <f t="shared" si="29"/>
        <v>44518</v>
      </c>
      <c r="H131" s="10"/>
      <c r="I131" s="18">
        <f t="shared" si="30"/>
        <v>6</v>
      </c>
      <c r="J131" s="10">
        <f t="shared" si="25"/>
        <v>44610</v>
      </c>
      <c r="K131" s="9"/>
      <c r="L131" s="15">
        <f t="shared" si="33"/>
        <v>44548</v>
      </c>
      <c r="M131" s="21"/>
      <c r="N131" s="11">
        <f t="shared" si="31"/>
        <v>1</v>
      </c>
      <c r="O131" s="10">
        <f t="shared" si="26"/>
        <v>44640</v>
      </c>
      <c r="P131" s="23"/>
    </row>
    <row r="132" spans="1:16" ht="15">
      <c r="A132" s="4"/>
      <c r="B132" s="15">
        <f t="shared" si="32"/>
        <v>44488</v>
      </c>
      <c r="C132" s="21"/>
      <c r="D132" s="18">
        <f t="shared" si="27"/>
        <v>4</v>
      </c>
      <c r="E132" s="10">
        <f t="shared" si="28"/>
        <v>44580</v>
      </c>
      <c r="F132" s="7"/>
      <c r="G132" s="15">
        <f t="shared" si="29"/>
        <v>44519</v>
      </c>
      <c r="H132" s="10"/>
      <c r="I132" s="18">
        <f t="shared" si="30"/>
        <v>7</v>
      </c>
      <c r="J132" s="10">
        <f t="shared" si="25"/>
        <v>44611</v>
      </c>
      <c r="K132" s="9"/>
      <c r="L132" s="15">
        <f t="shared" si="33"/>
        <v>44549</v>
      </c>
      <c r="M132" s="21"/>
      <c r="N132" s="11">
        <f t="shared" si="31"/>
        <v>2</v>
      </c>
      <c r="O132" s="10">
        <f t="shared" si="26"/>
        <v>44641</v>
      </c>
      <c r="P132" s="23"/>
    </row>
    <row r="133" spans="1:16" ht="15">
      <c r="A133" s="4"/>
      <c r="B133" s="16">
        <f t="shared" si="32"/>
        <v>44489</v>
      </c>
      <c r="C133" s="22"/>
      <c r="D133" s="19">
        <f t="shared" si="27"/>
        <v>5</v>
      </c>
      <c r="E133" s="12">
        <f t="shared" si="28"/>
        <v>44581</v>
      </c>
      <c r="F133" s="7"/>
      <c r="G133" s="16">
        <f t="shared" si="29"/>
        <v>44520</v>
      </c>
      <c r="H133" s="12"/>
      <c r="I133" s="19">
        <f t="shared" si="30"/>
        <v>1</v>
      </c>
      <c r="J133" s="12">
        <f t="shared" si="25"/>
        <v>44612</v>
      </c>
      <c r="K133" s="9"/>
      <c r="L133" s="16">
        <f t="shared" si="33"/>
        <v>44550</v>
      </c>
      <c r="M133" s="22"/>
      <c r="N133" s="13">
        <f t="shared" si="31"/>
        <v>3</v>
      </c>
      <c r="O133" s="12">
        <f t="shared" si="26"/>
        <v>44642</v>
      </c>
      <c r="P133" s="23"/>
    </row>
    <row r="134" spans="1:16" ht="15">
      <c r="A134" s="4"/>
      <c r="B134" s="14">
        <f t="shared" si="32"/>
        <v>44490</v>
      </c>
      <c r="C134" s="20"/>
      <c r="D134" s="17">
        <f t="shared" si="27"/>
        <v>6</v>
      </c>
      <c r="E134" s="6">
        <f t="shared" si="28"/>
        <v>44582</v>
      </c>
      <c r="F134" s="7"/>
      <c r="G134" s="14">
        <f t="shared" si="29"/>
        <v>44521</v>
      </c>
      <c r="H134" s="6"/>
      <c r="I134" s="17">
        <f t="shared" si="30"/>
        <v>2</v>
      </c>
      <c r="J134" s="6">
        <f t="shared" si="25"/>
        <v>44613</v>
      </c>
      <c r="K134" s="9"/>
      <c r="L134" s="14">
        <f t="shared" si="33"/>
        <v>44551</v>
      </c>
      <c r="M134" s="20"/>
      <c r="N134" s="8">
        <f t="shared" si="31"/>
        <v>4</v>
      </c>
      <c r="O134" s="6">
        <f t="shared" si="26"/>
        <v>44643</v>
      </c>
      <c r="P134" s="23"/>
    </row>
    <row r="135" spans="1:16" ht="15">
      <c r="A135" s="4"/>
      <c r="B135" s="15">
        <f t="shared" si="32"/>
        <v>44491</v>
      </c>
      <c r="C135" s="21"/>
      <c r="D135" s="18">
        <f t="shared" si="27"/>
        <v>7</v>
      </c>
      <c r="E135" s="10">
        <f t="shared" si="28"/>
        <v>44583</v>
      </c>
      <c r="F135" s="7"/>
      <c r="G135" s="15">
        <f t="shared" si="29"/>
        <v>44522</v>
      </c>
      <c r="H135" s="10"/>
      <c r="I135" s="18">
        <f t="shared" si="30"/>
        <v>3</v>
      </c>
      <c r="J135" s="10">
        <f t="shared" si="25"/>
        <v>44614</v>
      </c>
      <c r="K135" s="9"/>
      <c r="L135" s="15">
        <f t="shared" si="33"/>
        <v>44552</v>
      </c>
      <c r="M135" s="21"/>
      <c r="N135" s="11">
        <f t="shared" si="31"/>
        <v>5</v>
      </c>
      <c r="O135" s="10">
        <f t="shared" si="26"/>
        <v>44644</v>
      </c>
      <c r="P135" s="23"/>
    </row>
    <row r="136" spans="1:16" ht="15">
      <c r="A136" s="4"/>
      <c r="B136" s="15">
        <f t="shared" si="32"/>
        <v>44492</v>
      </c>
      <c r="C136" s="21"/>
      <c r="D136" s="18">
        <f t="shared" si="27"/>
        <v>1</v>
      </c>
      <c r="E136" s="10">
        <f t="shared" si="28"/>
        <v>44584</v>
      </c>
      <c r="F136" s="7"/>
      <c r="G136" s="15">
        <f t="shared" si="29"/>
        <v>44523</v>
      </c>
      <c r="H136" s="10"/>
      <c r="I136" s="18">
        <f t="shared" si="30"/>
        <v>4</v>
      </c>
      <c r="J136" s="10">
        <f t="shared" si="25"/>
        <v>44615</v>
      </c>
      <c r="K136" s="9"/>
      <c r="L136" s="15">
        <f t="shared" si="33"/>
        <v>44553</v>
      </c>
      <c r="M136" s="21"/>
      <c r="N136" s="11">
        <f t="shared" si="31"/>
        <v>6</v>
      </c>
      <c r="O136" s="10">
        <f t="shared" si="26"/>
        <v>44645</v>
      </c>
      <c r="P136" s="23"/>
    </row>
    <row r="137" spans="1:16" ht="15">
      <c r="A137" s="4"/>
      <c r="B137" s="15">
        <f t="shared" si="32"/>
        <v>44493</v>
      </c>
      <c r="C137" s="21"/>
      <c r="D137" s="18">
        <f t="shared" si="27"/>
        <v>2</v>
      </c>
      <c r="E137" s="10">
        <f t="shared" si="28"/>
        <v>44585</v>
      </c>
      <c r="F137" s="7"/>
      <c r="G137" s="15">
        <f t="shared" si="29"/>
        <v>44524</v>
      </c>
      <c r="H137" s="10"/>
      <c r="I137" s="18">
        <f t="shared" si="30"/>
        <v>5</v>
      </c>
      <c r="J137" s="10">
        <f t="shared" si="25"/>
        <v>44616</v>
      </c>
      <c r="K137" s="9"/>
      <c r="L137" s="15">
        <f t="shared" si="33"/>
        <v>44554</v>
      </c>
      <c r="M137" s="21"/>
      <c r="N137" s="11">
        <f t="shared" si="31"/>
        <v>7</v>
      </c>
      <c r="O137" s="10">
        <f t="shared" si="26"/>
        <v>44646</v>
      </c>
      <c r="P137" s="23"/>
    </row>
    <row r="138" spans="1:16" ht="15">
      <c r="A138" s="4"/>
      <c r="B138" s="16">
        <f t="shared" si="32"/>
        <v>44494</v>
      </c>
      <c r="C138" s="22"/>
      <c r="D138" s="19">
        <f t="shared" si="27"/>
        <v>3</v>
      </c>
      <c r="E138" s="12">
        <f t="shared" si="28"/>
        <v>44586</v>
      </c>
      <c r="F138" s="7"/>
      <c r="G138" s="16">
        <f t="shared" si="29"/>
        <v>44525</v>
      </c>
      <c r="H138" s="12"/>
      <c r="I138" s="19">
        <f t="shared" si="30"/>
        <v>6</v>
      </c>
      <c r="J138" s="12">
        <f t="shared" si="25"/>
        <v>44617</v>
      </c>
      <c r="K138" s="9"/>
      <c r="L138" s="16">
        <f t="shared" si="33"/>
        <v>44555</v>
      </c>
      <c r="M138" s="22"/>
      <c r="N138" s="13">
        <f t="shared" si="31"/>
        <v>1</v>
      </c>
      <c r="O138" s="12">
        <f t="shared" si="26"/>
        <v>44647</v>
      </c>
      <c r="P138" s="23"/>
    </row>
    <row r="139" spans="1:16" ht="15">
      <c r="A139" s="4"/>
      <c r="B139" s="14">
        <f t="shared" si="32"/>
        <v>44495</v>
      </c>
      <c r="C139" s="20"/>
      <c r="D139" s="17">
        <f t="shared" si="27"/>
        <v>4</v>
      </c>
      <c r="E139" s="6">
        <f t="shared" si="28"/>
        <v>44587</v>
      </c>
      <c r="F139" s="7"/>
      <c r="G139" s="14">
        <f t="shared" si="29"/>
        <v>44526</v>
      </c>
      <c r="H139" s="6"/>
      <c r="I139" s="17">
        <f t="shared" si="30"/>
        <v>7</v>
      </c>
      <c r="J139" s="6">
        <f t="shared" si="25"/>
        <v>44618</v>
      </c>
      <c r="K139" s="9"/>
      <c r="L139" s="14">
        <f t="shared" si="33"/>
        <v>44556</v>
      </c>
      <c r="M139" s="20"/>
      <c r="N139" s="8">
        <f t="shared" si="31"/>
        <v>2</v>
      </c>
      <c r="O139" s="6">
        <f t="shared" si="26"/>
        <v>44648</v>
      </c>
      <c r="P139" s="23"/>
    </row>
    <row r="140" spans="1:16" ht="15">
      <c r="A140" s="4"/>
      <c r="B140" s="15">
        <f t="shared" si="32"/>
        <v>44496</v>
      </c>
      <c r="C140" s="21"/>
      <c r="D140" s="18">
        <f t="shared" si="27"/>
        <v>5</v>
      </c>
      <c r="E140" s="10">
        <f t="shared" si="28"/>
        <v>44588</v>
      </c>
      <c r="F140" s="7"/>
      <c r="G140" s="15">
        <f t="shared" si="29"/>
        <v>44527</v>
      </c>
      <c r="H140" s="10"/>
      <c r="I140" s="18">
        <f t="shared" si="30"/>
        <v>1</v>
      </c>
      <c r="J140" s="10">
        <f t="shared" si="25"/>
        <v>44619</v>
      </c>
      <c r="K140" s="9"/>
      <c r="L140" s="15">
        <f t="shared" si="33"/>
        <v>44557</v>
      </c>
      <c r="M140" s="21"/>
      <c r="N140" s="11">
        <f t="shared" si="31"/>
        <v>3</v>
      </c>
      <c r="O140" s="10">
        <f t="shared" si="26"/>
        <v>44649</v>
      </c>
      <c r="P140" s="23"/>
    </row>
    <row r="141" spans="1:16" ht="15">
      <c r="A141" s="4"/>
      <c r="B141" s="15">
        <f t="shared" si="32"/>
        <v>44497</v>
      </c>
      <c r="C141" s="21"/>
      <c r="D141" s="18">
        <f t="shared" si="27"/>
        <v>6</v>
      </c>
      <c r="E141" s="10">
        <f t="shared" si="28"/>
        <v>44589</v>
      </c>
      <c r="F141" s="7"/>
      <c r="G141" s="15">
        <f t="shared" si="29"/>
        <v>44528</v>
      </c>
      <c r="H141" s="10"/>
      <c r="I141" s="18">
        <f t="shared" si="30"/>
        <v>2</v>
      </c>
      <c r="J141" s="10">
        <f t="shared" si="25"/>
        <v>44620</v>
      </c>
      <c r="K141" s="9"/>
      <c r="L141" s="15">
        <f t="shared" si="33"/>
        <v>44558</v>
      </c>
      <c r="M141" s="21"/>
      <c r="N141" s="11">
        <f t="shared" si="31"/>
        <v>4</v>
      </c>
      <c r="O141" s="10">
        <f t="shared" si="26"/>
        <v>44650</v>
      </c>
      <c r="P141" s="23"/>
    </row>
    <row r="142" spans="1:16" ht="15">
      <c r="A142" s="4"/>
      <c r="B142" s="15">
        <f t="shared" si="32"/>
        <v>44498</v>
      </c>
      <c r="C142" s="21"/>
      <c r="D142" s="18">
        <f t="shared" si="27"/>
        <v>7</v>
      </c>
      <c r="E142" s="10">
        <f t="shared" si="28"/>
        <v>44590</v>
      </c>
      <c r="F142" s="7"/>
      <c r="G142" s="15">
        <f t="shared" si="29"/>
        <v>44529</v>
      </c>
      <c r="H142" s="10"/>
      <c r="I142" s="18">
        <f t="shared" si="30"/>
        <v>3</v>
      </c>
      <c r="J142" s="10">
        <f t="shared" si="25"/>
        <v>44621</v>
      </c>
      <c r="K142" s="9"/>
      <c r="L142" s="15">
        <f t="shared" si="33"/>
        <v>44559</v>
      </c>
      <c r="M142" s="21"/>
      <c r="N142" s="11">
        <f t="shared" si="31"/>
        <v>5</v>
      </c>
      <c r="O142" s="10">
        <f t="shared" si="26"/>
        <v>44651</v>
      </c>
      <c r="P142" s="23"/>
    </row>
    <row r="143" spans="1:16" ht="15">
      <c r="A143" s="4"/>
      <c r="B143" s="16">
        <f t="shared" si="32"/>
        <v>44499</v>
      </c>
      <c r="C143" s="22"/>
      <c r="D143" s="19">
        <f t="shared" si="27"/>
        <v>1</v>
      </c>
      <c r="E143" s="12">
        <f t="shared" si="28"/>
        <v>44591</v>
      </c>
      <c r="F143" s="7"/>
      <c r="G143" s="16">
        <f t="shared" si="29"/>
        <v>44530</v>
      </c>
      <c r="H143" s="12"/>
      <c r="I143" s="19">
        <f t="shared" si="30"/>
        <v>4</v>
      </c>
      <c r="J143" s="12">
        <f t="shared" si="25"/>
        <v>44622</v>
      </c>
      <c r="K143" s="7"/>
      <c r="L143" s="16">
        <f t="shared" si="33"/>
        <v>44560</v>
      </c>
      <c r="M143" s="22"/>
      <c r="N143" s="13">
        <f t="shared" si="31"/>
        <v>6</v>
      </c>
      <c r="O143" s="12">
        <f t="shared" si="26"/>
        <v>44652</v>
      </c>
      <c r="P143" s="23"/>
    </row>
    <row r="144" spans="1:16" ht="15">
      <c r="A144" s="4"/>
      <c r="B144" s="35">
        <f t="shared" si="32"/>
        <v>44500</v>
      </c>
      <c r="C144" s="36"/>
      <c r="D144" s="37">
        <f t="shared" si="27"/>
        <v>2</v>
      </c>
      <c r="E144" s="38">
        <f t="shared" si="28"/>
        <v>44592</v>
      </c>
      <c r="F144" s="7"/>
      <c r="G144" s="35"/>
      <c r="H144" s="38"/>
      <c r="I144" s="37"/>
      <c r="J144" s="38"/>
      <c r="K144" s="7"/>
      <c r="L144" s="35">
        <f t="shared" si="33"/>
        <v>44561</v>
      </c>
      <c r="M144" s="36"/>
      <c r="N144" s="39">
        <f t="shared" si="31"/>
        <v>7</v>
      </c>
      <c r="O144" s="38">
        <f t="shared" si="26"/>
        <v>44653</v>
      </c>
      <c r="P144" s="23"/>
    </row>
    <row r="145" spans="1:16" ht="36.75" customHeight="1">
      <c r="A145" s="4"/>
      <c r="B145" s="49" t="s">
        <v>1</v>
      </c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23"/>
    </row>
    <row r="146" spans="1:16" ht="6" customHeight="1">
      <c r="A146" s="4"/>
      <c r="B146" s="49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23"/>
    </row>
    <row r="147" spans="1:16" ht="15" customHeight="1">
      <c r="A147" s="4"/>
      <c r="B147" s="64" t="s">
        <v>2</v>
      </c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23"/>
    </row>
    <row r="148" spans="1:16" ht="27" customHeight="1">
      <c r="A148" s="4"/>
      <c r="B148" s="64" t="s">
        <v>7</v>
      </c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23"/>
    </row>
    <row r="149" spans="1:16" ht="50.25" customHeight="1">
      <c r="A149" s="4"/>
      <c r="B149" s="62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23"/>
    </row>
    <row r="150" spans="1:16" ht="14.25">
      <c r="A150" t="s">
        <v>0</v>
      </c>
      <c r="B150" s="2"/>
      <c r="C150" s="2"/>
      <c r="D150" s="1"/>
      <c r="E150" s="2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4"/>
    </row>
  </sheetData>
  <sheetProtection/>
  <mergeCells count="33">
    <mergeCell ref="M2:O2"/>
    <mergeCell ref="B3:C3"/>
    <mergeCell ref="D3:E3"/>
    <mergeCell ref="G3:H3"/>
    <mergeCell ref="I3:J3"/>
    <mergeCell ref="L3:M3"/>
    <mergeCell ref="N3:O3"/>
    <mergeCell ref="B5:C5"/>
    <mergeCell ref="D5:E5"/>
    <mergeCell ref="G5:H5"/>
    <mergeCell ref="I5:J5"/>
    <mergeCell ref="L5:M5"/>
    <mergeCell ref="N5:O5"/>
    <mergeCell ref="B37:O37"/>
    <mergeCell ref="B38:O38"/>
    <mergeCell ref="B39:O39"/>
    <mergeCell ref="B40:O40"/>
    <mergeCell ref="B41:O41"/>
    <mergeCell ref="B73:O73"/>
    <mergeCell ref="B74:O74"/>
    <mergeCell ref="B75:O75"/>
    <mergeCell ref="B76:O76"/>
    <mergeCell ref="B77:O77"/>
    <mergeCell ref="B109:O109"/>
    <mergeCell ref="B110:O110"/>
    <mergeCell ref="B148:O148"/>
    <mergeCell ref="B149:O149"/>
    <mergeCell ref="B111:O111"/>
    <mergeCell ref="B112:O112"/>
    <mergeCell ref="B113:O113"/>
    <mergeCell ref="B145:O145"/>
    <mergeCell ref="B146:O146"/>
    <mergeCell ref="B147:O147"/>
  </mergeCells>
  <conditionalFormatting sqref="D150">
    <cfRule type="cellIs" priority="1" dxfId="1" operator="equal" stopIfTrue="1">
      <formula>1</formula>
    </cfRule>
  </conditionalFormatting>
  <conditionalFormatting sqref="D114:D144 N114:N144 I6:I36 N6:N36 D6:D36 I42:I72 D42:D72 N42:N72 D78:D108 N78:N108 I78:I108 I114:I144">
    <cfRule type="cellIs" priority="2" dxfId="0" operator="equal" stopIfTrue="1">
      <formula>1</formula>
    </cfRule>
  </conditionalFormatting>
  <printOptions/>
  <pageMargins left="0.75" right="0.75" top="0.5" bottom="0.5" header="0" footer="0.5"/>
  <pageSetup horizontalDpi="600" verticalDpi="600" orientation="portrait" scale="84" r:id="rId1"/>
  <headerFooter alignWithMargins="0">
    <oddFooter>&amp;L&amp;F&amp;CPage &amp;P&amp;R&amp;9Prepared by NYSDOH 12/30/2004</oddFooter>
  </headerFooter>
  <rowBreaks count="3" manualBreakCount="3">
    <brk id="41" min="1" max="14" man="1"/>
    <brk id="77" min="1" max="14" man="1"/>
    <brk id="113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S5" sqref="S5"/>
    </sheetView>
  </sheetViews>
  <sheetFormatPr defaultColWidth="9.140625" defaultRowHeight="12.75"/>
  <cols>
    <col min="1" max="1" width="3.140625" style="0" customWidth="1"/>
    <col min="2" max="2" width="12.28125" style="0" customWidth="1"/>
    <col min="3" max="3" width="3.00390625" style="0" customWidth="1"/>
    <col min="4" max="4" width="6.7109375" style="0" customWidth="1"/>
    <col min="5" max="5" width="9.7109375" style="0" customWidth="1"/>
    <col min="6" max="6" width="2.7109375" style="0" customWidth="1"/>
    <col min="7" max="7" width="12.28125" style="0" customWidth="1"/>
    <col min="8" max="8" width="3.00390625" style="0" customWidth="1"/>
    <col min="9" max="9" width="6.7109375" style="0" customWidth="1"/>
    <col min="10" max="10" width="9.7109375" style="0" customWidth="1"/>
    <col min="11" max="11" width="2.7109375" style="0" customWidth="1"/>
    <col min="12" max="12" width="12.28125" style="0" customWidth="1"/>
    <col min="13" max="13" width="3.00390625" style="0" customWidth="1"/>
    <col min="14" max="14" width="6.7109375" style="0" customWidth="1"/>
    <col min="15" max="15" width="9.7109375" style="0" customWidth="1"/>
  </cols>
  <sheetData>
    <row r="1" spans="2:15" ht="21" customHeight="1">
      <c r="B1" s="44" t="s">
        <v>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46"/>
      <c r="O1" s="46"/>
    </row>
    <row r="2" spans="2:15" ht="35.25" customHeight="1">
      <c r="B2" s="25"/>
      <c r="C2" s="26"/>
      <c r="D2" s="47" t="s">
        <v>8</v>
      </c>
      <c r="E2" s="48"/>
      <c r="F2" s="48"/>
      <c r="G2" s="48"/>
      <c r="H2" s="48"/>
      <c r="I2" s="48"/>
      <c r="J2" s="48"/>
      <c r="K2" s="48"/>
      <c r="L2" s="48"/>
      <c r="M2" s="56">
        <v>2022</v>
      </c>
      <c r="N2" s="57"/>
      <c r="O2" s="57"/>
    </row>
    <row r="3" spans="2:16" ht="45.75" customHeight="1">
      <c r="B3" s="51" t="s">
        <v>4</v>
      </c>
      <c r="C3" s="52"/>
      <c r="D3" s="53" t="s">
        <v>5</v>
      </c>
      <c r="E3" s="54"/>
      <c r="F3" s="3"/>
      <c r="G3" s="51" t="str">
        <f>B3</f>
        <v>Last OBRA Assessment A2300 date</v>
      </c>
      <c r="H3" s="52"/>
      <c r="I3" s="53" t="str">
        <f>D3</f>
        <v>Next Quarterly or Annual MDS A2300 date</v>
      </c>
      <c r="J3" s="54"/>
      <c r="K3" s="3"/>
      <c r="L3" s="51" t="str">
        <f>G3</f>
        <v>Last OBRA Assessment A2300 date</v>
      </c>
      <c r="M3" s="52"/>
      <c r="N3" s="53" t="str">
        <f>I3</f>
        <v>Next Quarterly or Annual MDS A2300 date</v>
      </c>
      <c r="O3" s="54"/>
      <c r="P3" s="4"/>
    </row>
    <row r="4" spans="2:16" ht="9" customHeight="1">
      <c r="B4" s="41"/>
      <c r="C4" s="42"/>
      <c r="D4" s="41"/>
      <c r="E4" s="43"/>
      <c r="F4" s="3"/>
      <c r="G4" s="41"/>
      <c r="H4" s="42"/>
      <c r="I4" s="41"/>
      <c r="J4" s="43"/>
      <c r="K4" s="3"/>
      <c r="L4" s="41"/>
      <c r="M4" s="42"/>
      <c r="N4" s="41"/>
      <c r="O4" s="43"/>
      <c r="P4" s="4"/>
    </row>
    <row r="5" spans="2:16" ht="79.5" customHeight="1" thickBot="1">
      <c r="B5" s="60" t="s">
        <v>6</v>
      </c>
      <c r="C5" s="61"/>
      <c r="D5" s="58" t="s">
        <v>9</v>
      </c>
      <c r="E5" s="59"/>
      <c r="F5" s="5"/>
      <c r="G5" s="60" t="s">
        <v>6</v>
      </c>
      <c r="H5" s="61"/>
      <c r="I5" s="58" t="s">
        <v>9</v>
      </c>
      <c r="J5" s="59"/>
      <c r="K5" s="5"/>
      <c r="L5" s="60" t="s">
        <v>6</v>
      </c>
      <c r="M5" s="61"/>
      <c r="N5" s="58" t="s">
        <v>9</v>
      </c>
      <c r="O5" s="59"/>
      <c r="P5" s="4"/>
    </row>
    <row r="6" spans="1:16" ht="15">
      <c r="A6" s="4">
        <v>1</v>
      </c>
      <c r="B6" s="27">
        <f>DATE($M$2,$A6,1)</f>
        <v>44562</v>
      </c>
      <c r="C6" s="28"/>
      <c r="D6" s="29">
        <f aca="true" t="shared" si="0" ref="D6:D36">WEEKDAY(E6,1)</f>
        <v>1</v>
      </c>
      <c r="E6" s="30">
        <f>B6+92</f>
        <v>44654</v>
      </c>
      <c r="F6" s="7"/>
      <c r="G6" s="27">
        <f>DATE($M$2,$A6+1,1)</f>
        <v>44593</v>
      </c>
      <c r="H6" s="30"/>
      <c r="I6" s="29">
        <f aca="true" t="shared" si="1" ref="I6:I33">WEEKDAY(J6,1)</f>
        <v>4</v>
      </c>
      <c r="J6" s="30">
        <f aca="true" t="shared" si="2" ref="J6:J33">G6+92</f>
        <v>44685</v>
      </c>
      <c r="K6" s="9"/>
      <c r="L6" s="27">
        <f>DATE($M$2,$A6+2,1)</f>
        <v>44621</v>
      </c>
      <c r="M6" s="28"/>
      <c r="N6" s="31">
        <f aca="true" t="shared" si="3" ref="N6:N36">WEEKDAY(O6,1)</f>
        <v>4</v>
      </c>
      <c r="O6" s="30">
        <f aca="true" t="shared" si="4" ref="O6:O36">L6+92</f>
        <v>44713</v>
      </c>
      <c r="P6" s="23"/>
    </row>
    <row r="7" spans="1:16" ht="15">
      <c r="A7" s="4"/>
      <c r="B7" s="15">
        <f>B6+1</f>
        <v>44563</v>
      </c>
      <c r="C7" s="21"/>
      <c r="D7" s="18">
        <f t="shared" si="0"/>
        <v>2</v>
      </c>
      <c r="E7" s="10">
        <f aca="true" t="shared" si="5" ref="E7:E36">B7+92</f>
        <v>44655</v>
      </c>
      <c r="F7" s="7"/>
      <c r="G7" s="15">
        <f aca="true" t="shared" si="6" ref="G7:G33">G6+1</f>
        <v>44594</v>
      </c>
      <c r="H7" s="10"/>
      <c r="I7" s="18">
        <f t="shared" si="1"/>
        <v>5</v>
      </c>
      <c r="J7" s="10">
        <f t="shared" si="2"/>
        <v>44686</v>
      </c>
      <c r="K7" s="9"/>
      <c r="L7" s="15">
        <f>L6+1</f>
        <v>44622</v>
      </c>
      <c r="M7" s="21"/>
      <c r="N7" s="11">
        <f t="shared" si="3"/>
        <v>5</v>
      </c>
      <c r="O7" s="10">
        <f t="shared" si="4"/>
        <v>44714</v>
      </c>
      <c r="P7" s="23"/>
    </row>
    <row r="8" spans="1:16" ht="15">
      <c r="A8" s="4"/>
      <c r="B8" s="15">
        <f aca="true" t="shared" si="7" ref="B8:B36">B7+1</f>
        <v>44564</v>
      </c>
      <c r="C8" s="21"/>
      <c r="D8" s="18">
        <f t="shared" si="0"/>
        <v>3</v>
      </c>
      <c r="E8" s="10">
        <f t="shared" si="5"/>
        <v>44656</v>
      </c>
      <c r="F8" s="7"/>
      <c r="G8" s="15">
        <f t="shared" si="6"/>
        <v>44595</v>
      </c>
      <c r="H8" s="10"/>
      <c r="I8" s="18">
        <f t="shared" si="1"/>
        <v>6</v>
      </c>
      <c r="J8" s="10">
        <f t="shared" si="2"/>
        <v>44687</v>
      </c>
      <c r="K8" s="9"/>
      <c r="L8" s="15">
        <f>L7+1</f>
        <v>44623</v>
      </c>
      <c r="M8" s="21"/>
      <c r="N8" s="11">
        <f t="shared" si="3"/>
        <v>6</v>
      </c>
      <c r="O8" s="10">
        <f t="shared" si="4"/>
        <v>44715</v>
      </c>
      <c r="P8" s="23"/>
    </row>
    <row r="9" spans="1:16" ht="15">
      <c r="A9" s="4"/>
      <c r="B9" s="15">
        <f t="shared" si="7"/>
        <v>44565</v>
      </c>
      <c r="C9" s="21"/>
      <c r="D9" s="18">
        <f t="shared" si="0"/>
        <v>4</v>
      </c>
      <c r="E9" s="10">
        <f t="shared" si="5"/>
        <v>44657</v>
      </c>
      <c r="F9" s="7"/>
      <c r="G9" s="15">
        <f t="shared" si="6"/>
        <v>44596</v>
      </c>
      <c r="H9" s="10"/>
      <c r="I9" s="18">
        <f t="shared" si="1"/>
        <v>7</v>
      </c>
      <c r="J9" s="10">
        <f t="shared" si="2"/>
        <v>44688</v>
      </c>
      <c r="K9" s="9"/>
      <c r="L9" s="15">
        <f>L8+1</f>
        <v>44624</v>
      </c>
      <c r="M9" s="21"/>
      <c r="N9" s="11">
        <f t="shared" si="3"/>
        <v>7</v>
      </c>
      <c r="O9" s="10">
        <f t="shared" si="4"/>
        <v>44716</v>
      </c>
      <c r="P9" s="23"/>
    </row>
    <row r="10" spans="1:16" ht="15">
      <c r="A10" s="4"/>
      <c r="B10" s="16">
        <f t="shared" si="7"/>
        <v>44566</v>
      </c>
      <c r="C10" s="22"/>
      <c r="D10" s="19">
        <f t="shared" si="0"/>
        <v>5</v>
      </c>
      <c r="E10" s="12">
        <f t="shared" si="5"/>
        <v>44658</v>
      </c>
      <c r="F10" s="7"/>
      <c r="G10" s="16">
        <f t="shared" si="6"/>
        <v>44597</v>
      </c>
      <c r="H10" s="12"/>
      <c r="I10" s="19">
        <f t="shared" si="1"/>
        <v>1</v>
      </c>
      <c r="J10" s="12">
        <f t="shared" si="2"/>
        <v>44689</v>
      </c>
      <c r="K10" s="9"/>
      <c r="L10" s="16">
        <f>L9+1</f>
        <v>44625</v>
      </c>
      <c r="M10" s="22"/>
      <c r="N10" s="13">
        <f t="shared" si="3"/>
        <v>1</v>
      </c>
      <c r="O10" s="12">
        <f t="shared" si="4"/>
        <v>44717</v>
      </c>
      <c r="P10" s="23"/>
    </row>
    <row r="11" spans="1:16" ht="15">
      <c r="A11" s="4"/>
      <c r="B11" s="14">
        <f t="shared" si="7"/>
        <v>44567</v>
      </c>
      <c r="C11" s="20"/>
      <c r="D11" s="17">
        <f t="shared" si="0"/>
        <v>6</v>
      </c>
      <c r="E11" s="6">
        <f t="shared" si="5"/>
        <v>44659</v>
      </c>
      <c r="F11" s="7"/>
      <c r="G11" s="14">
        <f t="shared" si="6"/>
        <v>44598</v>
      </c>
      <c r="H11" s="6"/>
      <c r="I11" s="17">
        <f t="shared" si="1"/>
        <v>2</v>
      </c>
      <c r="J11" s="6">
        <f t="shared" si="2"/>
        <v>44690</v>
      </c>
      <c r="K11" s="9"/>
      <c r="L11" s="14">
        <f>L10+1</f>
        <v>44626</v>
      </c>
      <c r="M11" s="20"/>
      <c r="N11" s="8">
        <f t="shared" si="3"/>
        <v>2</v>
      </c>
      <c r="O11" s="6">
        <f t="shared" si="4"/>
        <v>44718</v>
      </c>
      <c r="P11" s="23"/>
    </row>
    <row r="12" spans="1:16" ht="15">
      <c r="A12" s="4"/>
      <c r="B12" s="15">
        <f t="shared" si="7"/>
        <v>44568</v>
      </c>
      <c r="C12" s="21"/>
      <c r="D12" s="18">
        <f t="shared" si="0"/>
        <v>7</v>
      </c>
      <c r="E12" s="10">
        <f t="shared" si="5"/>
        <v>44660</v>
      </c>
      <c r="F12" s="7"/>
      <c r="G12" s="15">
        <f t="shared" si="6"/>
        <v>44599</v>
      </c>
      <c r="H12" s="10"/>
      <c r="I12" s="18">
        <f t="shared" si="1"/>
        <v>3</v>
      </c>
      <c r="J12" s="10">
        <f t="shared" si="2"/>
        <v>44691</v>
      </c>
      <c r="K12" s="9"/>
      <c r="L12" s="15">
        <f aca="true" t="shared" si="8" ref="L12:L36">L11+1</f>
        <v>44627</v>
      </c>
      <c r="M12" s="21"/>
      <c r="N12" s="11">
        <f t="shared" si="3"/>
        <v>3</v>
      </c>
      <c r="O12" s="10">
        <f t="shared" si="4"/>
        <v>44719</v>
      </c>
      <c r="P12" s="23"/>
    </row>
    <row r="13" spans="1:16" ht="15">
      <c r="A13" s="4"/>
      <c r="B13" s="15">
        <f t="shared" si="7"/>
        <v>44569</v>
      </c>
      <c r="C13" s="21"/>
      <c r="D13" s="18">
        <f t="shared" si="0"/>
        <v>1</v>
      </c>
      <c r="E13" s="10">
        <f t="shared" si="5"/>
        <v>44661</v>
      </c>
      <c r="F13" s="7"/>
      <c r="G13" s="15">
        <f t="shared" si="6"/>
        <v>44600</v>
      </c>
      <c r="H13" s="10"/>
      <c r="I13" s="18">
        <f t="shared" si="1"/>
        <v>4</v>
      </c>
      <c r="J13" s="10">
        <f t="shared" si="2"/>
        <v>44692</v>
      </c>
      <c r="K13" s="9"/>
      <c r="L13" s="15">
        <f t="shared" si="8"/>
        <v>44628</v>
      </c>
      <c r="M13" s="21"/>
      <c r="N13" s="11">
        <f t="shared" si="3"/>
        <v>4</v>
      </c>
      <c r="O13" s="10">
        <f t="shared" si="4"/>
        <v>44720</v>
      </c>
      <c r="P13" s="23"/>
    </row>
    <row r="14" spans="1:16" ht="15">
      <c r="A14" s="4"/>
      <c r="B14" s="15">
        <f t="shared" si="7"/>
        <v>44570</v>
      </c>
      <c r="C14" s="21"/>
      <c r="D14" s="18">
        <f t="shared" si="0"/>
        <v>2</v>
      </c>
      <c r="E14" s="10">
        <f t="shared" si="5"/>
        <v>44662</v>
      </c>
      <c r="F14" s="7"/>
      <c r="G14" s="15">
        <f t="shared" si="6"/>
        <v>44601</v>
      </c>
      <c r="H14" s="10"/>
      <c r="I14" s="18">
        <f t="shared" si="1"/>
        <v>5</v>
      </c>
      <c r="J14" s="10">
        <f t="shared" si="2"/>
        <v>44693</v>
      </c>
      <c r="K14" s="9"/>
      <c r="L14" s="15">
        <f t="shared" si="8"/>
        <v>44629</v>
      </c>
      <c r="M14" s="21"/>
      <c r="N14" s="11">
        <f t="shared" si="3"/>
        <v>5</v>
      </c>
      <c r="O14" s="10">
        <f t="shared" si="4"/>
        <v>44721</v>
      </c>
      <c r="P14" s="23"/>
    </row>
    <row r="15" spans="1:16" ht="15">
      <c r="A15" s="4"/>
      <c r="B15" s="16">
        <f t="shared" si="7"/>
        <v>44571</v>
      </c>
      <c r="C15" s="22"/>
      <c r="D15" s="19">
        <f t="shared" si="0"/>
        <v>3</v>
      </c>
      <c r="E15" s="12">
        <f t="shared" si="5"/>
        <v>44663</v>
      </c>
      <c r="F15" s="7"/>
      <c r="G15" s="16">
        <f t="shared" si="6"/>
        <v>44602</v>
      </c>
      <c r="H15" s="12"/>
      <c r="I15" s="19">
        <f t="shared" si="1"/>
        <v>6</v>
      </c>
      <c r="J15" s="12">
        <f t="shared" si="2"/>
        <v>44694</v>
      </c>
      <c r="K15" s="9"/>
      <c r="L15" s="16">
        <f t="shared" si="8"/>
        <v>44630</v>
      </c>
      <c r="M15" s="22"/>
      <c r="N15" s="13">
        <f t="shared" si="3"/>
        <v>6</v>
      </c>
      <c r="O15" s="12">
        <f t="shared" si="4"/>
        <v>44722</v>
      </c>
      <c r="P15" s="23"/>
    </row>
    <row r="16" spans="1:16" ht="15">
      <c r="A16" s="4"/>
      <c r="B16" s="14">
        <f t="shared" si="7"/>
        <v>44572</v>
      </c>
      <c r="C16" s="20"/>
      <c r="D16" s="17">
        <f t="shared" si="0"/>
        <v>4</v>
      </c>
      <c r="E16" s="6">
        <f t="shared" si="5"/>
        <v>44664</v>
      </c>
      <c r="F16" s="7"/>
      <c r="G16" s="14">
        <f t="shared" si="6"/>
        <v>44603</v>
      </c>
      <c r="H16" s="6"/>
      <c r="I16" s="17">
        <f t="shared" si="1"/>
        <v>7</v>
      </c>
      <c r="J16" s="6">
        <f t="shared" si="2"/>
        <v>44695</v>
      </c>
      <c r="K16" s="9"/>
      <c r="L16" s="14">
        <f t="shared" si="8"/>
        <v>44631</v>
      </c>
      <c r="M16" s="20"/>
      <c r="N16" s="8">
        <f t="shared" si="3"/>
        <v>7</v>
      </c>
      <c r="O16" s="6">
        <f t="shared" si="4"/>
        <v>44723</v>
      </c>
      <c r="P16" s="23"/>
    </row>
    <row r="17" spans="1:16" ht="15">
      <c r="A17" s="4"/>
      <c r="B17" s="15">
        <f t="shared" si="7"/>
        <v>44573</v>
      </c>
      <c r="C17" s="21"/>
      <c r="D17" s="18">
        <f t="shared" si="0"/>
        <v>5</v>
      </c>
      <c r="E17" s="10">
        <f t="shared" si="5"/>
        <v>44665</v>
      </c>
      <c r="F17" s="7"/>
      <c r="G17" s="15">
        <f t="shared" si="6"/>
        <v>44604</v>
      </c>
      <c r="H17" s="10"/>
      <c r="I17" s="18">
        <f t="shared" si="1"/>
        <v>1</v>
      </c>
      <c r="J17" s="10">
        <f t="shared" si="2"/>
        <v>44696</v>
      </c>
      <c r="K17" s="9"/>
      <c r="L17" s="15">
        <f t="shared" si="8"/>
        <v>44632</v>
      </c>
      <c r="M17" s="21"/>
      <c r="N17" s="11">
        <f t="shared" si="3"/>
        <v>1</v>
      </c>
      <c r="O17" s="10">
        <f t="shared" si="4"/>
        <v>44724</v>
      </c>
      <c r="P17" s="23"/>
    </row>
    <row r="18" spans="1:16" ht="15">
      <c r="A18" s="4"/>
      <c r="B18" s="15">
        <f t="shared" si="7"/>
        <v>44574</v>
      </c>
      <c r="C18" s="21"/>
      <c r="D18" s="18">
        <f t="shared" si="0"/>
        <v>6</v>
      </c>
      <c r="E18" s="10">
        <f t="shared" si="5"/>
        <v>44666</v>
      </c>
      <c r="F18" s="7"/>
      <c r="G18" s="15">
        <f t="shared" si="6"/>
        <v>44605</v>
      </c>
      <c r="H18" s="10"/>
      <c r="I18" s="18">
        <f t="shared" si="1"/>
        <v>2</v>
      </c>
      <c r="J18" s="10">
        <f t="shared" si="2"/>
        <v>44697</v>
      </c>
      <c r="K18" s="9"/>
      <c r="L18" s="15">
        <f t="shared" si="8"/>
        <v>44633</v>
      </c>
      <c r="M18" s="21"/>
      <c r="N18" s="11">
        <f t="shared" si="3"/>
        <v>2</v>
      </c>
      <c r="O18" s="10">
        <f t="shared" si="4"/>
        <v>44725</v>
      </c>
      <c r="P18" s="23"/>
    </row>
    <row r="19" spans="1:16" ht="15">
      <c r="A19" s="4"/>
      <c r="B19" s="15">
        <f t="shared" si="7"/>
        <v>44575</v>
      </c>
      <c r="C19" s="21"/>
      <c r="D19" s="18">
        <f t="shared" si="0"/>
        <v>7</v>
      </c>
      <c r="E19" s="10">
        <f t="shared" si="5"/>
        <v>44667</v>
      </c>
      <c r="F19" s="7"/>
      <c r="G19" s="15">
        <f t="shared" si="6"/>
        <v>44606</v>
      </c>
      <c r="H19" s="10"/>
      <c r="I19" s="18">
        <f t="shared" si="1"/>
        <v>3</v>
      </c>
      <c r="J19" s="10">
        <f t="shared" si="2"/>
        <v>44698</v>
      </c>
      <c r="K19" s="9"/>
      <c r="L19" s="15">
        <f t="shared" si="8"/>
        <v>44634</v>
      </c>
      <c r="M19" s="21"/>
      <c r="N19" s="11">
        <f t="shared" si="3"/>
        <v>3</v>
      </c>
      <c r="O19" s="10">
        <f t="shared" si="4"/>
        <v>44726</v>
      </c>
      <c r="P19" s="23"/>
    </row>
    <row r="20" spans="1:16" ht="15">
      <c r="A20" s="4"/>
      <c r="B20" s="16">
        <f t="shared" si="7"/>
        <v>44576</v>
      </c>
      <c r="C20" s="22"/>
      <c r="D20" s="19">
        <f t="shared" si="0"/>
        <v>1</v>
      </c>
      <c r="E20" s="12">
        <f t="shared" si="5"/>
        <v>44668</v>
      </c>
      <c r="F20" s="7"/>
      <c r="G20" s="16">
        <f t="shared" si="6"/>
        <v>44607</v>
      </c>
      <c r="H20" s="12"/>
      <c r="I20" s="19">
        <f t="shared" si="1"/>
        <v>4</v>
      </c>
      <c r="J20" s="12">
        <f t="shared" si="2"/>
        <v>44699</v>
      </c>
      <c r="K20" s="9"/>
      <c r="L20" s="16">
        <f t="shared" si="8"/>
        <v>44635</v>
      </c>
      <c r="M20" s="22"/>
      <c r="N20" s="13">
        <f t="shared" si="3"/>
        <v>4</v>
      </c>
      <c r="O20" s="12">
        <f t="shared" si="4"/>
        <v>44727</v>
      </c>
      <c r="P20" s="23"/>
    </row>
    <row r="21" spans="1:16" ht="15">
      <c r="A21" s="4"/>
      <c r="B21" s="14">
        <f t="shared" si="7"/>
        <v>44577</v>
      </c>
      <c r="C21" s="20"/>
      <c r="D21" s="17">
        <f t="shared" si="0"/>
        <v>2</v>
      </c>
      <c r="E21" s="6">
        <f t="shared" si="5"/>
        <v>44669</v>
      </c>
      <c r="F21" s="7"/>
      <c r="G21" s="14">
        <f t="shared" si="6"/>
        <v>44608</v>
      </c>
      <c r="H21" s="6"/>
      <c r="I21" s="17">
        <f t="shared" si="1"/>
        <v>5</v>
      </c>
      <c r="J21" s="6">
        <f t="shared" si="2"/>
        <v>44700</v>
      </c>
      <c r="K21" s="9"/>
      <c r="L21" s="14">
        <f t="shared" si="8"/>
        <v>44636</v>
      </c>
      <c r="M21" s="20"/>
      <c r="N21" s="8">
        <f t="shared" si="3"/>
        <v>5</v>
      </c>
      <c r="O21" s="6">
        <f t="shared" si="4"/>
        <v>44728</v>
      </c>
      <c r="P21" s="23"/>
    </row>
    <row r="22" spans="1:16" ht="15">
      <c r="A22" s="4"/>
      <c r="B22" s="15">
        <f t="shared" si="7"/>
        <v>44578</v>
      </c>
      <c r="C22" s="21"/>
      <c r="D22" s="18">
        <f t="shared" si="0"/>
        <v>3</v>
      </c>
      <c r="E22" s="10">
        <f t="shared" si="5"/>
        <v>44670</v>
      </c>
      <c r="F22" s="7"/>
      <c r="G22" s="15">
        <f t="shared" si="6"/>
        <v>44609</v>
      </c>
      <c r="H22" s="10"/>
      <c r="I22" s="18">
        <f t="shared" si="1"/>
        <v>6</v>
      </c>
      <c r="J22" s="10">
        <f t="shared" si="2"/>
        <v>44701</v>
      </c>
      <c r="K22" s="9"/>
      <c r="L22" s="15">
        <f t="shared" si="8"/>
        <v>44637</v>
      </c>
      <c r="M22" s="21"/>
      <c r="N22" s="11">
        <f t="shared" si="3"/>
        <v>6</v>
      </c>
      <c r="O22" s="10">
        <f t="shared" si="4"/>
        <v>44729</v>
      </c>
      <c r="P22" s="23"/>
    </row>
    <row r="23" spans="1:16" ht="15">
      <c r="A23" s="4"/>
      <c r="B23" s="15">
        <f t="shared" si="7"/>
        <v>44579</v>
      </c>
      <c r="C23" s="21"/>
      <c r="D23" s="18">
        <f t="shared" si="0"/>
        <v>4</v>
      </c>
      <c r="E23" s="10">
        <f t="shared" si="5"/>
        <v>44671</v>
      </c>
      <c r="F23" s="7"/>
      <c r="G23" s="15">
        <f t="shared" si="6"/>
        <v>44610</v>
      </c>
      <c r="H23" s="10"/>
      <c r="I23" s="18">
        <f t="shared" si="1"/>
        <v>7</v>
      </c>
      <c r="J23" s="10">
        <f t="shared" si="2"/>
        <v>44702</v>
      </c>
      <c r="K23" s="9"/>
      <c r="L23" s="15">
        <f t="shared" si="8"/>
        <v>44638</v>
      </c>
      <c r="M23" s="21"/>
      <c r="N23" s="11">
        <f t="shared" si="3"/>
        <v>7</v>
      </c>
      <c r="O23" s="10">
        <f t="shared" si="4"/>
        <v>44730</v>
      </c>
      <c r="P23" s="23"/>
    </row>
    <row r="24" spans="1:16" ht="15">
      <c r="A24" s="4"/>
      <c r="B24" s="15">
        <f t="shared" si="7"/>
        <v>44580</v>
      </c>
      <c r="C24" s="21"/>
      <c r="D24" s="18">
        <f t="shared" si="0"/>
        <v>5</v>
      </c>
      <c r="E24" s="10">
        <f t="shared" si="5"/>
        <v>44672</v>
      </c>
      <c r="F24" s="7"/>
      <c r="G24" s="15">
        <f t="shared" si="6"/>
        <v>44611</v>
      </c>
      <c r="H24" s="10"/>
      <c r="I24" s="18">
        <f t="shared" si="1"/>
        <v>1</v>
      </c>
      <c r="J24" s="10">
        <f t="shared" si="2"/>
        <v>44703</v>
      </c>
      <c r="K24" s="9"/>
      <c r="L24" s="15">
        <f t="shared" si="8"/>
        <v>44639</v>
      </c>
      <c r="M24" s="21"/>
      <c r="N24" s="11">
        <f t="shared" si="3"/>
        <v>1</v>
      </c>
      <c r="O24" s="10">
        <f t="shared" si="4"/>
        <v>44731</v>
      </c>
      <c r="P24" s="23"/>
    </row>
    <row r="25" spans="1:16" ht="15">
      <c r="A25" s="4"/>
      <c r="B25" s="16">
        <f t="shared" si="7"/>
        <v>44581</v>
      </c>
      <c r="C25" s="22"/>
      <c r="D25" s="19">
        <f t="shared" si="0"/>
        <v>6</v>
      </c>
      <c r="E25" s="12">
        <f t="shared" si="5"/>
        <v>44673</v>
      </c>
      <c r="F25" s="7"/>
      <c r="G25" s="16">
        <f t="shared" si="6"/>
        <v>44612</v>
      </c>
      <c r="H25" s="12"/>
      <c r="I25" s="19">
        <f t="shared" si="1"/>
        <v>2</v>
      </c>
      <c r="J25" s="12">
        <f t="shared" si="2"/>
        <v>44704</v>
      </c>
      <c r="K25" s="9"/>
      <c r="L25" s="16">
        <f t="shared" si="8"/>
        <v>44640</v>
      </c>
      <c r="M25" s="22"/>
      <c r="N25" s="13">
        <f t="shared" si="3"/>
        <v>2</v>
      </c>
      <c r="O25" s="12">
        <f t="shared" si="4"/>
        <v>44732</v>
      </c>
      <c r="P25" s="23"/>
    </row>
    <row r="26" spans="1:16" ht="15">
      <c r="A26" s="4"/>
      <c r="B26" s="14">
        <f t="shared" si="7"/>
        <v>44582</v>
      </c>
      <c r="C26" s="20"/>
      <c r="D26" s="17">
        <f t="shared" si="0"/>
        <v>7</v>
      </c>
      <c r="E26" s="6">
        <f t="shared" si="5"/>
        <v>44674</v>
      </c>
      <c r="F26" s="7"/>
      <c r="G26" s="14">
        <f t="shared" si="6"/>
        <v>44613</v>
      </c>
      <c r="H26" s="6"/>
      <c r="I26" s="17">
        <f t="shared" si="1"/>
        <v>3</v>
      </c>
      <c r="J26" s="6">
        <f t="shared" si="2"/>
        <v>44705</v>
      </c>
      <c r="K26" s="9"/>
      <c r="L26" s="14">
        <f t="shared" si="8"/>
        <v>44641</v>
      </c>
      <c r="M26" s="20"/>
      <c r="N26" s="8">
        <f t="shared" si="3"/>
        <v>3</v>
      </c>
      <c r="O26" s="6">
        <f t="shared" si="4"/>
        <v>44733</v>
      </c>
      <c r="P26" s="23"/>
    </row>
    <row r="27" spans="1:16" ht="15">
      <c r="A27" s="4"/>
      <c r="B27" s="15">
        <f t="shared" si="7"/>
        <v>44583</v>
      </c>
      <c r="C27" s="21"/>
      <c r="D27" s="18">
        <f t="shared" si="0"/>
        <v>1</v>
      </c>
      <c r="E27" s="10">
        <f t="shared" si="5"/>
        <v>44675</v>
      </c>
      <c r="F27" s="7"/>
      <c r="G27" s="15">
        <f t="shared" si="6"/>
        <v>44614</v>
      </c>
      <c r="H27" s="10"/>
      <c r="I27" s="18">
        <f t="shared" si="1"/>
        <v>4</v>
      </c>
      <c r="J27" s="10">
        <f t="shared" si="2"/>
        <v>44706</v>
      </c>
      <c r="K27" s="9"/>
      <c r="L27" s="15">
        <f t="shared" si="8"/>
        <v>44642</v>
      </c>
      <c r="M27" s="21"/>
      <c r="N27" s="11">
        <f t="shared" si="3"/>
        <v>4</v>
      </c>
      <c r="O27" s="10">
        <f t="shared" si="4"/>
        <v>44734</v>
      </c>
      <c r="P27" s="23"/>
    </row>
    <row r="28" spans="1:16" ht="15">
      <c r="A28" s="4"/>
      <c r="B28" s="15">
        <f t="shared" si="7"/>
        <v>44584</v>
      </c>
      <c r="C28" s="21"/>
      <c r="D28" s="18">
        <f t="shared" si="0"/>
        <v>2</v>
      </c>
      <c r="E28" s="10">
        <f t="shared" si="5"/>
        <v>44676</v>
      </c>
      <c r="F28" s="7"/>
      <c r="G28" s="15">
        <f t="shared" si="6"/>
        <v>44615</v>
      </c>
      <c r="H28" s="10"/>
      <c r="I28" s="18">
        <f t="shared" si="1"/>
        <v>5</v>
      </c>
      <c r="J28" s="10">
        <f t="shared" si="2"/>
        <v>44707</v>
      </c>
      <c r="K28" s="9"/>
      <c r="L28" s="15">
        <f t="shared" si="8"/>
        <v>44643</v>
      </c>
      <c r="M28" s="21"/>
      <c r="N28" s="11">
        <f t="shared" si="3"/>
        <v>5</v>
      </c>
      <c r="O28" s="10">
        <f t="shared" si="4"/>
        <v>44735</v>
      </c>
      <c r="P28" s="23"/>
    </row>
    <row r="29" spans="1:16" ht="15">
      <c r="A29" s="4"/>
      <c r="B29" s="15">
        <f t="shared" si="7"/>
        <v>44585</v>
      </c>
      <c r="C29" s="21"/>
      <c r="D29" s="18">
        <f t="shared" si="0"/>
        <v>3</v>
      </c>
      <c r="E29" s="10">
        <f t="shared" si="5"/>
        <v>44677</v>
      </c>
      <c r="F29" s="7"/>
      <c r="G29" s="15">
        <f t="shared" si="6"/>
        <v>44616</v>
      </c>
      <c r="H29" s="10"/>
      <c r="I29" s="18">
        <f t="shared" si="1"/>
        <v>6</v>
      </c>
      <c r="J29" s="10">
        <f t="shared" si="2"/>
        <v>44708</v>
      </c>
      <c r="K29" s="9"/>
      <c r="L29" s="15">
        <f t="shared" si="8"/>
        <v>44644</v>
      </c>
      <c r="M29" s="21"/>
      <c r="N29" s="11">
        <f t="shared" si="3"/>
        <v>6</v>
      </c>
      <c r="O29" s="10">
        <f t="shared" si="4"/>
        <v>44736</v>
      </c>
      <c r="P29" s="23"/>
    </row>
    <row r="30" spans="1:16" ht="15">
      <c r="A30" s="4"/>
      <c r="B30" s="16">
        <f t="shared" si="7"/>
        <v>44586</v>
      </c>
      <c r="C30" s="22"/>
      <c r="D30" s="19">
        <f t="shared" si="0"/>
        <v>4</v>
      </c>
      <c r="E30" s="12">
        <f t="shared" si="5"/>
        <v>44678</v>
      </c>
      <c r="F30" s="7"/>
      <c r="G30" s="16">
        <f t="shared" si="6"/>
        <v>44617</v>
      </c>
      <c r="H30" s="12"/>
      <c r="I30" s="19">
        <f t="shared" si="1"/>
        <v>7</v>
      </c>
      <c r="J30" s="12">
        <f t="shared" si="2"/>
        <v>44709</v>
      </c>
      <c r="K30" s="9"/>
      <c r="L30" s="16">
        <f t="shared" si="8"/>
        <v>44645</v>
      </c>
      <c r="M30" s="22"/>
      <c r="N30" s="13">
        <f t="shared" si="3"/>
        <v>7</v>
      </c>
      <c r="O30" s="12">
        <f t="shared" si="4"/>
        <v>44737</v>
      </c>
      <c r="P30" s="23"/>
    </row>
    <row r="31" spans="1:16" ht="15">
      <c r="A31" s="4"/>
      <c r="B31" s="14">
        <f t="shared" si="7"/>
        <v>44587</v>
      </c>
      <c r="C31" s="20"/>
      <c r="D31" s="17">
        <f t="shared" si="0"/>
        <v>5</v>
      </c>
      <c r="E31" s="6">
        <f t="shared" si="5"/>
        <v>44679</v>
      </c>
      <c r="F31" s="7"/>
      <c r="G31" s="14">
        <f t="shared" si="6"/>
        <v>44618</v>
      </c>
      <c r="H31" s="6"/>
      <c r="I31" s="17">
        <f t="shared" si="1"/>
        <v>1</v>
      </c>
      <c r="J31" s="6">
        <f t="shared" si="2"/>
        <v>44710</v>
      </c>
      <c r="K31" s="9"/>
      <c r="L31" s="14">
        <f t="shared" si="8"/>
        <v>44646</v>
      </c>
      <c r="M31" s="20"/>
      <c r="N31" s="8">
        <f t="shared" si="3"/>
        <v>1</v>
      </c>
      <c r="O31" s="6">
        <f t="shared" si="4"/>
        <v>44738</v>
      </c>
      <c r="P31" s="23"/>
    </row>
    <row r="32" spans="1:16" ht="15">
      <c r="A32" s="4"/>
      <c r="B32" s="15">
        <f t="shared" si="7"/>
        <v>44588</v>
      </c>
      <c r="C32" s="21"/>
      <c r="D32" s="18">
        <f t="shared" si="0"/>
        <v>6</v>
      </c>
      <c r="E32" s="10">
        <f t="shared" si="5"/>
        <v>44680</v>
      </c>
      <c r="F32" s="7"/>
      <c r="G32" s="15">
        <f t="shared" si="6"/>
        <v>44619</v>
      </c>
      <c r="H32" s="10"/>
      <c r="I32" s="18">
        <f t="shared" si="1"/>
        <v>2</v>
      </c>
      <c r="J32" s="10">
        <f t="shared" si="2"/>
        <v>44711</v>
      </c>
      <c r="K32" s="9"/>
      <c r="L32" s="15">
        <f t="shared" si="8"/>
        <v>44647</v>
      </c>
      <c r="M32" s="21"/>
      <c r="N32" s="11">
        <f t="shared" si="3"/>
        <v>2</v>
      </c>
      <c r="O32" s="10">
        <f t="shared" si="4"/>
        <v>44739</v>
      </c>
      <c r="P32" s="23"/>
    </row>
    <row r="33" spans="1:16" ht="15">
      <c r="A33" s="4"/>
      <c r="B33" s="15">
        <f t="shared" si="7"/>
        <v>44589</v>
      </c>
      <c r="C33" s="21"/>
      <c r="D33" s="18">
        <f t="shared" si="0"/>
        <v>7</v>
      </c>
      <c r="E33" s="10">
        <f t="shared" si="5"/>
        <v>44681</v>
      </c>
      <c r="F33" s="7"/>
      <c r="G33" s="15">
        <f t="shared" si="6"/>
        <v>44620</v>
      </c>
      <c r="H33" s="10"/>
      <c r="I33" s="18">
        <f t="shared" si="1"/>
        <v>3</v>
      </c>
      <c r="J33" s="10">
        <f t="shared" si="2"/>
        <v>44712</v>
      </c>
      <c r="K33" s="9"/>
      <c r="L33" s="15">
        <f t="shared" si="8"/>
        <v>44648</v>
      </c>
      <c r="M33" s="21"/>
      <c r="N33" s="11">
        <f t="shared" si="3"/>
        <v>3</v>
      </c>
      <c r="O33" s="10">
        <f t="shared" si="4"/>
        <v>44740</v>
      </c>
      <c r="P33" s="23"/>
    </row>
    <row r="34" spans="1:16" ht="15">
      <c r="A34" s="4"/>
      <c r="B34" s="15">
        <f t="shared" si="7"/>
        <v>44590</v>
      </c>
      <c r="C34" s="21"/>
      <c r="D34" s="18">
        <f t="shared" si="0"/>
        <v>1</v>
      </c>
      <c r="E34" s="10">
        <f t="shared" si="5"/>
        <v>44682</v>
      </c>
      <c r="F34" s="7"/>
      <c r="G34" s="32">
        <f>IF(DAY(G33+1)=1,0,G33+1)</f>
        <v>0</v>
      </c>
      <c r="H34" s="10"/>
      <c r="I34" s="33">
        <f>IF(G34=0,0,WEEKDAY(J34,1))</f>
        <v>0</v>
      </c>
      <c r="J34" s="34">
        <f>IF(G34=0,0,G34+92)</f>
        <v>0</v>
      </c>
      <c r="K34" s="9"/>
      <c r="L34" s="15">
        <f t="shared" si="8"/>
        <v>44649</v>
      </c>
      <c r="M34" s="21"/>
      <c r="N34" s="11">
        <f t="shared" si="3"/>
        <v>4</v>
      </c>
      <c r="O34" s="10">
        <f t="shared" si="4"/>
        <v>44741</v>
      </c>
      <c r="P34" s="23"/>
    </row>
    <row r="35" spans="1:16" ht="15">
      <c r="A35" s="4"/>
      <c r="B35" s="16">
        <f t="shared" si="7"/>
        <v>44591</v>
      </c>
      <c r="C35" s="22"/>
      <c r="D35" s="19">
        <f t="shared" si="0"/>
        <v>2</v>
      </c>
      <c r="E35" s="12">
        <f t="shared" si="5"/>
        <v>44683</v>
      </c>
      <c r="F35" s="7"/>
      <c r="G35" s="16"/>
      <c r="H35" s="12"/>
      <c r="I35" s="19"/>
      <c r="J35" s="12"/>
      <c r="K35" s="7"/>
      <c r="L35" s="16">
        <f t="shared" si="8"/>
        <v>44650</v>
      </c>
      <c r="M35" s="22"/>
      <c r="N35" s="13">
        <f t="shared" si="3"/>
        <v>5</v>
      </c>
      <c r="O35" s="12">
        <f t="shared" si="4"/>
        <v>44742</v>
      </c>
      <c r="P35" s="23"/>
    </row>
    <row r="36" spans="1:16" ht="15">
      <c r="A36" s="4"/>
      <c r="B36" s="35">
        <f t="shared" si="7"/>
        <v>44592</v>
      </c>
      <c r="C36" s="36"/>
      <c r="D36" s="37">
        <f t="shared" si="0"/>
        <v>3</v>
      </c>
      <c r="E36" s="38">
        <f t="shared" si="5"/>
        <v>44684</v>
      </c>
      <c r="F36" s="7"/>
      <c r="G36" s="35"/>
      <c r="H36" s="38"/>
      <c r="I36" s="37"/>
      <c r="J36" s="38"/>
      <c r="K36" s="7"/>
      <c r="L36" s="35">
        <f t="shared" si="8"/>
        <v>44651</v>
      </c>
      <c r="M36" s="36"/>
      <c r="N36" s="39">
        <f t="shared" si="3"/>
        <v>6</v>
      </c>
      <c r="O36" s="38">
        <f t="shared" si="4"/>
        <v>44743</v>
      </c>
      <c r="P36" s="23"/>
    </row>
    <row r="37" spans="1:16" ht="36.75" customHeight="1">
      <c r="A37" s="4"/>
      <c r="B37" s="49" t="s">
        <v>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23"/>
    </row>
    <row r="38" spans="1:16" ht="6" customHeight="1">
      <c r="A38" s="4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23"/>
    </row>
    <row r="39" spans="1:16" ht="15" customHeight="1">
      <c r="A39" s="4"/>
      <c r="B39" s="64" t="s">
        <v>2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23"/>
    </row>
    <row r="40" spans="1:16" ht="27" customHeight="1">
      <c r="A40" s="4"/>
      <c r="B40" s="64" t="s">
        <v>7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23"/>
    </row>
    <row r="41" spans="1:16" ht="50.25" customHeight="1" thickBot="1">
      <c r="A41" s="4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40"/>
    </row>
    <row r="42" spans="1:16" ht="15">
      <c r="A42" s="4">
        <v>4</v>
      </c>
      <c r="B42" s="27">
        <f>DATE($M$2,$A42,1)</f>
        <v>44652</v>
      </c>
      <c r="C42" s="28"/>
      <c r="D42" s="29">
        <f>WEEKDAY(E42,1)</f>
        <v>7</v>
      </c>
      <c r="E42" s="30">
        <f>B42+92</f>
        <v>44744</v>
      </c>
      <c r="F42" s="7"/>
      <c r="G42" s="27">
        <f>DATE($M$2,$A42+1,1)</f>
        <v>44682</v>
      </c>
      <c r="H42" s="30"/>
      <c r="I42" s="29">
        <f>WEEKDAY(J42,1)</f>
        <v>2</v>
      </c>
      <c r="J42" s="30">
        <f aca="true" t="shared" si="9" ref="J42:J105">G42+92</f>
        <v>44774</v>
      </c>
      <c r="K42" s="9"/>
      <c r="L42" s="27">
        <f>DATE($M$2,$A42+2,1)</f>
        <v>44713</v>
      </c>
      <c r="M42" s="28"/>
      <c r="N42" s="31">
        <f>WEEKDAY(O42,1)</f>
        <v>5</v>
      </c>
      <c r="O42" s="30">
        <f>L42+92</f>
        <v>44805</v>
      </c>
      <c r="P42" s="23"/>
    </row>
    <row r="43" spans="1:16" ht="15">
      <c r="A43" s="4"/>
      <c r="B43" s="15">
        <f>B42+1</f>
        <v>44653</v>
      </c>
      <c r="C43" s="21"/>
      <c r="D43" s="18">
        <f aca="true" t="shared" si="10" ref="D43:D71">WEEKDAY(E43,1)</f>
        <v>1</v>
      </c>
      <c r="E43" s="10">
        <f aca="true" t="shared" si="11" ref="E43:E71">B43+92</f>
        <v>44745</v>
      </c>
      <c r="F43" s="7"/>
      <c r="G43" s="15">
        <f aca="true" t="shared" si="12" ref="G43:G72">G42+1</f>
        <v>44683</v>
      </c>
      <c r="H43" s="10"/>
      <c r="I43" s="18">
        <f aca="true" t="shared" si="13" ref="I43:I72">WEEKDAY(J43,1)</f>
        <v>3</v>
      </c>
      <c r="J43" s="10">
        <f t="shared" si="9"/>
        <v>44775</v>
      </c>
      <c r="K43" s="9"/>
      <c r="L43" s="15">
        <f>L42+1</f>
        <v>44714</v>
      </c>
      <c r="M43" s="21"/>
      <c r="N43" s="11">
        <f aca="true" t="shared" si="14" ref="N43:N71">WEEKDAY(O43,1)</f>
        <v>6</v>
      </c>
      <c r="O43" s="10">
        <f aca="true" t="shared" si="15" ref="O43:O106">L43+92</f>
        <v>44806</v>
      </c>
      <c r="P43" s="23"/>
    </row>
    <row r="44" spans="1:16" ht="15">
      <c r="A44" s="4"/>
      <c r="B44" s="15">
        <f aca="true" t="shared" si="16" ref="B44:B71">B43+1</f>
        <v>44654</v>
      </c>
      <c r="C44" s="21"/>
      <c r="D44" s="18">
        <f t="shared" si="10"/>
        <v>2</v>
      </c>
      <c r="E44" s="10">
        <f t="shared" si="11"/>
        <v>44746</v>
      </c>
      <c r="F44" s="7"/>
      <c r="G44" s="15">
        <f t="shared" si="12"/>
        <v>44684</v>
      </c>
      <c r="H44" s="10"/>
      <c r="I44" s="18">
        <f t="shared" si="13"/>
        <v>4</v>
      </c>
      <c r="J44" s="10">
        <f t="shared" si="9"/>
        <v>44776</v>
      </c>
      <c r="K44" s="9"/>
      <c r="L44" s="15">
        <f>L43+1</f>
        <v>44715</v>
      </c>
      <c r="M44" s="21"/>
      <c r="N44" s="11">
        <f t="shared" si="14"/>
        <v>7</v>
      </c>
      <c r="O44" s="10">
        <f t="shared" si="15"/>
        <v>44807</v>
      </c>
      <c r="P44" s="23"/>
    </row>
    <row r="45" spans="1:16" ht="15">
      <c r="A45" s="4"/>
      <c r="B45" s="15">
        <f t="shared" si="16"/>
        <v>44655</v>
      </c>
      <c r="C45" s="21"/>
      <c r="D45" s="18">
        <f t="shared" si="10"/>
        <v>3</v>
      </c>
      <c r="E45" s="10">
        <f t="shared" si="11"/>
        <v>44747</v>
      </c>
      <c r="F45" s="7"/>
      <c r="G45" s="15">
        <f t="shared" si="12"/>
        <v>44685</v>
      </c>
      <c r="H45" s="10"/>
      <c r="I45" s="18">
        <f t="shared" si="13"/>
        <v>5</v>
      </c>
      <c r="J45" s="10">
        <f t="shared" si="9"/>
        <v>44777</v>
      </c>
      <c r="K45" s="9"/>
      <c r="L45" s="15">
        <f>L44+1</f>
        <v>44716</v>
      </c>
      <c r="M45" s="21"/>
      <c r="N45" s="11">
        <f t="shared" si="14"/>
        <v>1</v>
      </c>
      <c r="O45" s="10">
        <f t="shared" si="15"/>
        <v>44808</v>
      </c>
      <c r="P45" s="23"/>
    </row>
    <row r="46" spans="1:16" ht="15">
      <c r="A46" s="4"/>
      <c r="B46" s="16">
        <f t="shared" si="16"/>
        <v>44656</v>
      </c>
      <c r="C46" s="22"/>
      <c r="D46" s="19">
        <f t="shared" si="10"/>
        <v>4</v>
      </c>
      <c r="E46" s="12">
        <f t="shared" si="11"/>
        <v>44748</v>
      </c>
      <c r="F46" s="7"/>
      <c r="G46" s="16">
        <f t="shared" si="12"/>
        <v>44686</v>
      </c>
      <c r="H46" s="12"/>
      <c r="I46" s="19">
        <f t="shared" si="13"/>
        <v>6</v>
      </c>
      <c r="J46" s="12">
        <f t="shared" si="9"/>
        <v>44778</v>
      </c>
      <c r="K46" s="9"/>
      <c r="L46" s="16">
        <f>L45+1</f>
        <v>44717</v>
      </c>
      <c r="M46" s="22"/>
      <c r="N46" s="13">
        <f t="shared" si="14"/>
        <v>2</v>
      </c>
      <c r="O46" s="12">
        <f t="shared" si="15"/>
        <v>44809</v>
      </c>
      <c r="P46" s="23"/>
    </row>
    <row r="47" spans="1:16" ht="15">
      <c r="A47" s="4"/>
      <c r="B47" s="14">
        <f t="shared" si="16"/>
        <v>44657</v>
      </c>
      <c r="C47" s="20"/>
      <c r="D47" s="17">
        <f t="shared" si="10"/>
        <v>5</v>
      </c>
      <c r="E47" s="6">
        <f t="shared" si="11"/>
        <v>44749</v>
      </c>
      <c r="F47" s="7"/>
      <c r="G47" s="14">
        <f t="shared" si="12"/>
        <v>44687</v>
      </c>
      <c r="H47" s="6"/>
      <c r="I47" s="17">
        <f t="shared" si="13"/>
        <v>7</v>
      </c>
      <c r="J47" s="6">
        <f t="shared" si="9"/>
        <v>44779</v>
      </c>
      <c r="K47" s="9"/>
      <c r="L47" s="14">
        <f>L46+1</f>
        <v>44718</v>
      </c>
      <c r="M47" s="20"/>
      <c r="N47" s="8">
        <f t="shared" si="14"/>
        <v>3</v>
      </c>
      <c r="O47" s="6">
        <f t="shared" si="15"/>
        <v>44810</v>
      </c>
      <c r="P47" s="23"/>
    </row>
    <row r="48" spans="1:16" ht="15">
      <c r="A48" s="4"/>
      <c r="B48" s="15">
        <f t="shared" si="16"/>
        <v>44658</v>
      </c>
      <c r="C48" s="21"/>
      <c r="D48" s="18">
        <f t="shared" si="10"/>
        <v>6</v>
      </c>
      <c r="E48" s="10">
        <f t="shared" si="11"/>
        <v>44750</v>
      </c>
      <c r="F48" s="7"/>
      <c r="G48" s="15">
        <f t="shared" si="12"/>
        <v>44688</v>
      </c>
      <c r="H48" s="10"/>
      <c r="I48" s="18">
        <f t="shared" si="13"/>
        <v>1</v>
      </c>
      <c r="J48" s="10">
        <f t="shared" si="9"/>
        <v>44780</v>
      </c>
      <c r="K48" s="9"/>
      <c r="L48" s="15">
        <f aca="true" t="shared" si="17" ref="L48:L71">L47+1</f>
        <v>44719</v>
      </c>
      <c r="M48" s="21"/>
      <c r="N48" s="11">
        <f t="shared" si="14"/>
        <v>4</v>
      </c>
      <c r="O48" s="10">
        <f t="shared" si="15"/>
        <v>44811</v>
      </c>
      <c r="P48" s="23"/>
    </row>
    <row r="49" spans="1:16" ht="15">
      <c r="A49" s="4"/>
      <c r="B49" s="15">
        <f t="shared" si="16"/>
        <v>44659</v>
      </c>
      <c r="C49" s="21"/>
      <c r="D49" s="18">
        <f t="shared" si="10"/>
        <v>7</v>
      </c>
      <c r="E49" s="10">
        <f t="shared" si="11"/>
        <v>44751</v>
      </c>
      <c r="F49" s="7"/>
      <c r="G49" s="15">
        <f t="shared" si="12"/>
        <v>44689</v>
      </c>
      <c r="H49" s="10"/>
      <c r="I49" s="18">
        <f t="shared" si="13"/>
        <v>2</v>
      </c>
      <c r="J49" s="10">
        <f t="shared" si="9"/>
        <v>44781</v>
      </c>
      <c r="K49" s="9"/>
      <c r="L49" s="15">
        <f t="shared" si="17"/>
        <v>44720</v>
      </c>
      <c r="M49" s="21"/>
      <c r="N49" s="11">
        <f t="shared" si="14"/>
        <v>5</v>
      </c>
      <c r="O49" s="10">
        <f t="shared" si="15"/>
        <v>44812</v>
      </c>
      <c r="P49" s="23"/>
    </row>
    <row r="50" spans="1:16" ht="15">
      <c r="A50" s="4"/>
      <c r="B50" s="15">
        <f t="shared" si="16"/>
        <v>44660</v>
      </c>
      <c r="C50" s="21"/>
      <c r="D50" s="18">
        <f t="shared" si="10"/>
        <v>1</v>
      </c>
      <c r="E50" s="10">
        <f t="shared" si="11"/>
        <v>44752</v>
      </c>
      <c r="F50" s="7"/>
      <c r="G50" s="15">
        <f t="shared" si="12"/>
        <v>44690</v>
      </c>
      <c r="H50" s="10"/>
      <c r="I50" s="18">
        <f t="shared" si="13"/>
        <v>3</v>
      </c>
      <c r="J50" s="10">
        <f t="shared" si="9"/>
        <v>44782</v>
      </c>
      <c r="K50" s="9"/>
      <c r="L50" s="15">
        <f t="shared" si="17"/>
        <v>44721</v>
      </c>
      <c r="M50" s="21"/>
      <c r="N50" s="11">
        <f t="shared" si="14"/>
        <v>6</v>
      </c>
      <c r="O50" s="10">
        <f t="shared" si="15"/>
        <v>44813</v>
      </c>
      <c r="P50" s="23"/>
    </row>
    <row r="51" spans="1:16" ht="15">
      <c r="A51" s="4"/>
      <c r="B51" s="16">
        <f t="shared" si="16"/>
        <v>44661</v>
      </c>
      <c r="C51" s="22"/>
      <c r="D51" s="19">
        <f t="shared" si="10"/>
        <v>2</v>
      </c>
      <c r="E51" s="12">
        <f t="shared" si="11"/>
        <v>44753</v>
      </c>
      <c r="F51" s="7"/>
      <c r="G51" s="16">
        <f t="shared" si="12"/>
        <v>44691</v>
      </c>
      <c r="H51" s="12"/>
      <c r="I51" s="19">
        <f t="shared" si="13"/>
        <v>4</v>
      </c>
      <c r="J51" s="12">
        <f t="shared" si="9"/>
        <v>44783</v>
      </c>
      <c r="K51" s="9"/>
      <c r="L51" s="16">
        <f t="shared" si="17"/>
        <v>44722</v>
      </c>
      <c r="M51" s="22"/>
      <c r="N51" s="13">
        <f t="shared" si="14"/>
        <v>7</v>
      </c>
      <c r="O51" s="12">
        <f t="shared" si="15"/>
        <v>44814</v>
      </c>
      <c r="P51" s="23"/>
    </row>
    <row r="52" spans="1:16" ht="15">
      <c r="A52" s="4"/>
      <c r="B52" s="14">
        <f t="shared" si="16"/>
        <v>44662</v>
      </c>
      <c r="C52" s="20"/>
      <c r="D52" s="17">
        <f t="shared" si="10"/>
        <v>3</v>
      </c>
      <c r="E52" s="6">
        <f t="shared" si="11"/>
        <v>44754</v>
      </c>
      <c r="F52" s="7"/>
      <c r="G52" s="14">
        <f t="shared" si="12"/>
        <v>44692</v>
      </c>
      <c r="H52" s="6"/>
      <c r="I52" s="17">
        <f t="shared" si="13"/>
        <v>5</v>
      </c>
      <c r="J52" s="6">
        <f t="shared" si="9"/>
        <v>44784</v>
      </c>
      <c r="K52" s="9"/>
      <c r="L52" s="14">
        <f t="shared" si="17"/>
        <v>44723</v>
      </c>
      <c r="M52" s="20"/>
      <c r="N52" s="8">
        <f t="shared" si="14"/>
        <v>1</v>
      </c>
      <c r="O52" s="6">
        <f t="shared" si="15"/>
        <v>44815</v>
      </c>
      <c r="P52" s="23"/>
    </row>
    <row r="53" spans="1:16" ht="15">
      <c r="A53" s="4"/>
      <c r="B53" s="15">
        <f t="shared" si="16"/>
        <v>44663</v>
      </c>
      <c r="C53" s="21"/>
      <c r="D53" s="18">
        <f t="shared" si="10"/>
        <v>4</v>
      </c>
      <c r="E53" s="10">
        <f t="shared" si="11"/>
        <v>44755</v>
      </c>
      <c r="F53" s="7"/>
      <c r="G53" s="15">
        <f t="shared" si="12"/>
        <v>44693</v>
      </c>
      <c r="H53" s="10"/>
      <c r="I53" s="18">
        <f t="shared" si="13"/>
        <v>6</v>
      </c>
      <c r="J53" s="10">
        <f t="shared" si="9"/>
        <v>44785</v>
      </c>
      <c r="K53" s="9"/>
      <c r="L53" s="15">
        <f t="shared" si="17"/>
        <v>44724</v>
      </c>
      <c r="M53" s="21"/>
      <c r="N53" s="11">
        <f t="shared" si="14"/>
        <v>2</v>
      </c>
      <c r="O53" s="10">
        <f t="shared" si="15"/>
        <v>44816</v>
      </c>
      <c r="P53" s="23"/>
    </row>
    <row r="54" spans="1:16" ht="15">
      <c r="A54" s="4"/>
      <c r="B54" s="15">
        <f t="shared" si="16"/>
        <v>44664</v>
      </c>
      <c r="C54" s="21"/>
      <c r="D54" s="18">
        <f t="shared" si="10"/>
        <v>5</v>
      </c>
      <c r="E54" s="10">
        <f t="shared" si="11"/>
        <v>44756</v>
      </c>
      <c r="F54" s="7"/>
      <c r="G54" s="15">
        <f t="shared" si="12"/>
        <v>44694</v>
      </c>
      <c r="H54" s="10"/>
      <c r="I54" s="18">
        <f t="shared" si="13"/>
        <v>7</v>
      </c>
      <c r="J54" s="10">
        <f t="shared" si="9"/>
        <v>44786</v>
      </c>
      <c r="K54" s="9"/>
      <c r="L54" s="15">
        <f t="shared" si="17"/>
        <v>44725</v>
      </c>
      <c r="M54" s="21"/>
      <c r="N54" s="11">
        <f t="shared" si="14"/>
        <v>3</v>
      </c>
      <c r="O54" s="10">
        <f t="shared" si="15"/>
        <v>44817</v>
      </c>
      <c r="P54" s="23"/>
    </row>
    <row r="55" spans="1:16" ht="15">
      <c r="A55" s="4"/>
      <c r="B55" s="15">
        <f t="shared" si="16"/>
        <v>44665</v>
      </c>
      <c r="C55" s="21"/>
      <c r="D55" s="18">
        <f t="shared" si="10"/>
        <v>6</v>
      </c>
      <c r="E55" s="10">
        <f t="shared" si="11"/>
        <v>44757</v>
      </c>
      <c r="F55" s="7"/>
      <c r="G55" s="15">
        <f t="shared" si="12"/>
        <v>44695</v>
      </c>
      <c r="H55" s="10"/>
      <c r="I55" s="18">
        <f t="shared" si="13"/>
        <v>1</v>
      </c>
      <c r="J55" s="10">
        <f t="shared" si="9"/>
        <v>44787</v>
      </c>
      <c r="K55" s="9"/>
      <c r="L55" s="15">
        <f t="shared" si="17"/>
        <v>44726</v>
      </c>
      <c r="M55" s="21"/>
      <c r="N55" s="11">
        <f t="shared" si="14"/>
        <v>4</v>
      </c>
      <c r="O55" s="10">
        <f t="shared" si="15"/>
        <v>44818</v>
      </c>
      <c r="P55" s="23"/>
    </row>
    <row r="56" spans="1:16" ht="15">
      <c r="A56" s="4"/>
      <c r="B56" s="16">
        <f t="shared" si="16"/>
        <v>44666</v>
      </c>
      <c r="C56" s="22"/>
      <c r="D56" s="19">
        <f t="shared" si="10"/>
        <v>7</v>
      </c>
      <c r="E56" s="12">
        <f t="shared" si="11"/>
        <v>44758</v>
      </c>
      <c r="F56" s="7"/>
      <c r="G56" s="16">
        <f t="shared" si="12"/>
        <v>44696</v>
      </c>
      <c r="H56" s="12"/>
      <c r="I56" s="19">
        <f t="shared" si="13"/>
        <v>2</v>
      </c>
      <c r="J56" s="12">
        <f t="shared" si="9"/>
        <v>44788</v>
      </c>
      <c r="K56" s="9"/>
      <c r="L56" s="16">
        <f t="shared" si="17"/>
        <v>44727</v>
      </c>
      <c r="M56" s="22"/>
      <c r="N56" s="13">
        <f t="shared" si="14"/>
        <v>5</v>
      </c>
      <c r="O56" s="12">
        <f t="shared" si="15"/>
        <v>44819</v>
      </c>
      <c r="P56" s="23"/>
    </row>
    <row r="57" spans="1:16" ht="15">
      <c r="A57" s="4"/>
      <c r="B57" s="14">
        <f t="shared" si="16"/>
        <v>44667</v>
      </c>
      <c r="C57" s="20"/>
      <c r="D57" s="17">
        <f t="shared" si="10"/>
        <v>1</v>
      </c>
      <c r="E57" s="6">
        <f t="shared" si="11"/>
        <v>44759</v>
      </c>
      <c r="F57" s="7"/>
      <c r="G57" s="14">
        <f t="shared" si="12"/>
        <v>44697</v>
      </c>
      <c r="H57" s="6"/>
      <c r="I57" s="17">
        <f t="shared" si="13"/>
        <v>3</v>
      </c>
      <c r="J57" s="6">
        <f t="shared" si="9"/>
        <v>44789</v>
      </c>
      <c r="K57" s="9"/>
      <c r="L57" s="14">
        <f t="shared" si="17"/>
        <v>44728</v>
      </c>
      <c r="M57" s="20"/>
      <c r="N57" s="8">
        <f t="shared" si="14"/>
        <v>6</v>
      </c>
      <c r="O57" s="6">
        <f t="shared" si="15"/>
        <v>44820</v>
      </c>
      <c r="P57" s="23"/>
    </row>
    <row r="58" spans="1:16" ht="15">
      <c r="A58" s="4"/>
      <c r="B58" s="15">
        <f t="shared" si="16"/>
        <v>44668</v>
      </c>
      <c r="C58" s="21"/>
      <c r="D58" s="18">
        <f t="shared" si="10"/>
        <v>2</v>
      </c>
      <c r="E58" s="10">
        <f t="shared" si="11"/>
        <v>44760</v>
      </c>
      <c r="F58" s="7"/>
      <c r="G58" s="15">
        <f t="shared" si="12"/>
        <v>44698</v>
      </c>
      <c r="H58" s="10"/>
      <c r="I58" s="18">
        <f t="shared" si="13"/>
        <v>4</v>
      </c>
      <c r="J58" s="10">
        <f t="shared" si="9"/>
        <v>44790</v>
      </c>
      <c r="K58" s="9"/>
      <c r="L58" s="15">
        <f t="shared" si="17"/>
        <v>44729</v>
      </c>
      <c r="M58" s="21"/>
      <c r="N58" s="11">
        <f t="shared" si="14"/>
        <v>7</v>
      </c>
      <c r="O58" s="10">
        <f t="shared" si="15"/>
        <v>44821</v>
      </c>
      <c r="P58" s="23"/>
    </row>
    <row r="59" spans="1:16" ht="15">
      <c r="A59" s="4"/>
      <c r="B59" s="15">
        <f t="shared" si="16"/>
        <v>44669</v>
      </c>
      <c r="C59" s="21"/>
      <c r="D59" s="18">
        <f t="shared" si="10"/>
        <v>3</v>
      </c>
      <c r="E59" s="10">
        <f t="shared" si="11"/>
        <v>44761</v>
      </c>
      <c r="F59" s="7"/>
      <c r="G59" s="15">
        <f t="shared" si="12"/>
        <v>44699</v>
      </c>
      <c r="H59" s="10"/>
      <c r="I59" s="18">
        <f t="shared" si="13"/>
        <v>5</v>
      </c>
      <c r="J59" s="10">
        <f t="shared" si="9"/>
        <v>44791</v>
      </c>
      <c r="K59" s="9"/>
      <c r="L59" s="15">
        <f t="shared" si="17"/>
        <v>44730</v>
      </c>
      <c r="M59" s="21"/>
      <c r="N59" s="11">
        <f t="shared" si="14"/>
        <v>1</v>
      </c>
      <c r="O59" s="10">
        <f t="shared" si="15"/>
        <v>44822</v>
      </c>
      <c r="P59" s="23"/>
    </row>
    <row r="60" spans="1:16" ht="15">
      <c r="A60" s="4"/>
      <c r="B60" s="15">
        <f t="shared" si="16"/>
        <v>44670</v>
      </c>
      <c r="C60" s="21"/>
      <c r="D60" s="18">
        <f t="shared" si="10"/>
        <v>4</v>
      </c>
      <c r="E60" s="10">
        <f t="shared" si="11"/>
        <v>44762</v>
      </c>
      <c r="F60" s="7"/>
      <c r="G60" s="15">
        <f t="shared" si="12"/>
        <v>44700</v>
      </c>
      <c r="H60" s="10"/>
      <c r="I60" s="18">
        <f t="shared" si="13"/>
        <v>6</v>
      </c>
      <c r="J60" s="10">
        <f t="shared" si="9"/>
        <v>44792</v>
      </c>
      <c r="K60" s="9"/>
      <c r="L60" s="15">
        <f t="shared" si="17"/>
        <v>44731</v>
      </c>
      <c r="M60" s="21"/>
      <c r="N60" s="11">
        <f t="shared" si="14"/>
        <v>2</v>
      </c>
      <c r="O60" s="10">
        <f t="shared" si="15"/>
        <v>44823</v>
      </c>
      <c r="P60" s="23"/>
    </row>
    <row r="61" spans="1:16" ht="15">
      <c r="A61" s="4"/>
      <c r="B61" s="16">
        <f t="shared" si="16"/>
        <v>44671</v>
      </c>
      <c r="C61" s="22"/>
      <c r="D61" s="19">
        <f t="shared" si="10"/>
        <v>5</v>
      </c>
      <c r="E61" s="12">
        <f t="shared" si="11"/>
        <v>44763</v>
      </c>
      <c r="F61" s="7"/>
      <c r="G61" s="16">
        <f t="shared" si="12"/>
        <v>44701</v>
      </c>
      <c r="H61" s="12"/>
      <c r="I61" s="19">
        <f t="shared" si="13"/>
        <v>7</v>
      </c>
      <c r="J61" s="12">
        <f t="shared" si="9"/>
        <v>44793</v>
      </c>
      <c r="K61" s="9"/>
      <c r="L61" s="16">
        <f t="shared" si="17"/>
        <v>44732</v>
      </c>
      <c r="M61" s="22"/>
      <c r="N61" s="13">
        <f t="shared" si="14"/>
        <v>3</v>
      </c>
      <c r="O61" s="12">
        <f t="shared" si="15"/>
        <v>44824</v>
      </c>
      <c r="P61" s="23"/>
    </row>
    <row r="62" spans="1:16" ht="15">
      <c r="A62" s="4"/>
      <c r="B62" s="14">
        <f t="shared" si="16"/>
        <v>44672</v>
      </c>
      <c r="C62" s="20"/>
      <c r="D62" s="17">
        <f t="shared" si="10"/>
        <v>6</v>
      </c>
      <c r="E62" s="6">
        <f t="shared" si="11"/>
        <v>44764</v>
      </c>
      <c r="F62" s="7"/>
      <c r="G62" s="14">
        <f t="shared" si="12"/>
        <v>44702</v>
      </c>
      <c r="H62" s="6"/>
      <c r="I62" s="17">
        <f t="shared" si="13"/>
        <v>1</v>
      </c>
      <c r="J62" s="6">
        <f t="shared" si="9"/>
        <v>44794</v>
      </c>
      <c r="K62" s="9"/>
      <c r="L62" s="14">
        <f t="shared" si="17"/>
        <v>44733</v>
      </c>
      <c r="M62" s="20"/>
      <c r="N62" s="8">
        <f t="shared" si="14"/>
        <v>4</v>
      </c>
      <c r="O62" s="6">
        <f t="shared" si="15"/>
        <v>44825</v>
      </c>
      <c r="P62" s="23"/>
    </row>
    <row r="63" spans="1:16" ht="15">
      <c r="A63" s="4"/>
      <c r="B63" s="15">
        <f t="shared" si="16"/>
        <v>44673</v>
      </c>
      <c r="C63" s="21"/>
      <c r="D63" s="18">
        <f t="shared" si="10"/>
        <v>7</v>
      </c>
      <c r="E63" s="10">
        <f t="shared" si="11"/>
        <v>44765</v>
      </c>
      <c r="F63" s="7"/>
      <c r="G63" s="15">
        <f t="shared" si="12"/>
        <v>44703</v>
      </c>
      <c r="H63" s="10"/>
      <c r="I63" s="18">
        <f t="shared" si="13"/>
        <v>2</v>
      </c>
      <c r="J63" s="10">
        <f t="shared" si="9"/>
        <v>44795</v>
      </c>
      <c r="K63" s="9"/>
      <c r="L63" s="15">
        <f t="shared" si="17"/>
        <v>44734</v>
      </c>
      <c r="M63" s="21"/>
      <c r="N63" s="11">
        <f t="shared" si="14"/>
        <v>5</v>
      </c>
      <c r="O63" s="10">
        <f t="shared" si="15"/>
        <v>44826</v>
      </c>
      <c r="P63" s="23"/>
    </row>
    <row r="64" spans="1:16" ht="15">
      <c r="A64" s="4"/>
      <c r="B64" s="15">
        <f t="shared" si="16"/>
        <v>44674</v>
      </c>
      <c r="C64" s="21"/>
      <c r="D64" s="18">
        <f t="shared" si="10"/>
        <v>1</v>
      </c>
      <c r="E64" s="10">
        <f t="shared" si="11"/>
        <v>44766</v>
      </c>
      <c r="F64" s="7"/>
      <c r="G64" s="15">
        <f t="shared" si="12"/>
        <v>44704</v>
      </c>
      <c r="H64" s="10"/>
      <c r="I64" s="18">
        <f t="shared" si="13"/>
        <v>3</v>
      </c>
      <c r="J64" s="10">
        <f t="shared" si="9"/>
        <v>44796</v>
      </c>
      <c r="K64" s="9"/>
      <c r="L64" s="15">
        <f t="shared" si="17"/>
        <v>44735</v>
      </c>
      <c r="M64" s="21"/>
      <c r="N64" s="11">
        <f t="shared" si="14"/>
        <v>6</v>
      </c>
      <c r="O64" s="10">
        <f t="shared" si="15"/>
        <v>44827</v>
      </c>
      <c r="P64" s="23"/>
    </row>
    <row r="65" spans="1:16" ht="15">
      <c r="A65" s="4"/>
      <c r="B65" s="15">
        <f t="shared" si="16"/>
        <v>44675</v>
      </c>
      <c r="C65" s="21"/>
      <c r="D65" s="18">
        <f t="shared" si="10"/>
        <v>2</v>
      </c>
      <c r="E65" s="10">
        <f t="shared" si="11"/>
        <v>44767</v>
      </c>
      <c r="F65" s="7"/>
      <c r="G65" s="15">
        <f t="shared" si="12"/>
        <v>44705</v>
      </c>
      <c r="H65" s="10"/>
      <c r="I65" s="18">
        <f t="shared" si="13"/>
        <v>4</v>
      </c>
      <c r="J65" s="10">
        <f t="shared" si="9"/>
        <v>44797</v>
      </c>
      <c r="K65" s="9"/>
      <c r="L65" s="15">
        <f t="shared" si="17"/>
        <v>44736</v>
      </c>
      <c r="M65" s="21"/>
      <c r="N65" s="11">
        <f t="shared" si="14"/>
        <v>7</v>
      </c>
      <c r="O65" s="10">
        <f t="shared" si="15"/>
        <v>44828</v>
      </c>
      <c r="P65" s="23"/>
    </row>
    <row r="66" spans="1:16" ht="15">
      <c r="A66" s="4"/>
      <c r="B66" s="16">
        <f t="shared" si="16"/>
        <v>44676</v>
      </c>
      <c r="C66" s="22"/>
      <c r="D66" s="19">
        <f t="shared" si="10"/>
        <v>3</v>
      </c>
      <c r="E66" s="12">
        <f t="shared" si="11"/>
        <v>44768</v>
      </c>
      <c r="F66" s="7"/>
      <c r="G66" s="16">
        <f t="shared" si="12"/>
        <v>44706</v>
      </c>
      <c r="H66" s="12"/>
      <c r="I66" s="19">
        <f t="shared" si="13"/>
        <v>5</v>
      </c>
      <c r="J66" s="12">
        <f t="shared" si="9"/>
        <v>44798</v>
      </c>
      <c r="K66" s="9"/>
      <c r="L66" s="16">
        <f t="shared" si="17"/>
        <v>44737</v>
      </c>
      <c r="M66" s="22"/>
      <c r="N66" s="13">
        <f t="shared" si="14"/>
        <v>1</v>
      </c>
      <c r="O66" s="12">
        <f t="shared" si="15"/>
        <v>44829</v>
      </c>
      <c r="P66" s="23"/>
    </row>
    <row r="67" spans="1:16" ht="15">
      <c r="A67" s="4"/>
      <c r="B67" s="14">
        <f t="shared" si="16"/>
        <v>44677</v>
      </c>
      <c r="C67" s="20"/>
      <c r="D67" s="17">
        <f t="shared" si="10"/>
        <v>4</v>
      </c>
      <c r="E67" s="6">
        <f t="shared" si="11"/>
        <v>44769</v>
      </c>
      <c r="F67" s="7"/>
      <c r="G67" s="14">
        <f t="shared" si="12"/>
        <v>44707</v>
      </c>
      <c r="H67" s="6"/>
      <c r="I67" s="17">
        <f t="shared" si="13"/>
        <v>6</v>
      </c>
      <c r="J67" s="6">
        <f t="shared" si="9"/>
        <v>44799</v>
      </c>
      <c r="K67" s="9"/>
      <c r="L67" s="14">
        <f t="shared" si="17"/>
        <v>44738</v>
      </c>
      <c r="M67" s="20"/>
      <c r="N67" s="8">
        <f t="shared" si="14"/>
        <v>2</v>
      </c>
      <c r="O67" s="6">
        <f t="shared" si="15"/>
        <v>44830</v>
      </c>
      <c r="P67" s="23"/>
    </row>
    <row r="68" spans="1:16" ht="15">
      <c r="A68" s="4"/>
      <c r="B68" s="15">
        <f t="shared" si="16"/>
        <v>44678</v>
      </c>
      <c r="C68" s="21"/>
      <c r="D68" s="18">
        <f t="shared" si="10"/>
        <v>5</v>
      </c>
      <c r="E68" s="10">
        <f t="shared" si="11"/>
        <v>44770</v>
      </c>
      <c r="F68" s="7"/>
      <c r="G68" s="15">
        <f t="shared" si="12"/>
        <v>44708</v>
      </c>
      <c r="H68" s="10"/>
      <c r="I68" s="18">
        <f t="shared" si="13"/>
        <v>7</v>
      </c>
      <c r="J68" s="10">
        <f t="shared" si="9"/>
        <v>44800</v>
      </c>
      <c r="K68" s="9"/>
      <c r="L68" s="15">
        <f t="shared" si="17"/>
        <v>44739</v>
      </c>
      <c r="M68" s="21"/>
      <c r="N68" s="11">
        <f t="shared" si="14"/>
        <v>3</v>
      </c>
      <c r="O68" s="10">
        <f t="shared" si="15"/>
        <v>44831</v>
      </c>
      <c r="P68" s="23"/>
    </row>
    <row r="69" spans="1:16" ht="15">
      <c r="A69" s="4"/>
      <c r="B69" s="15">
        <f t="shared" si="16"/>
        <v>44679</v>
      </c>
      <c r="C69" s="21"/>
      <c r="D69" s="18">
        <f t="shared" si="10"/>
        <v>6</v>
      </c>
      <c r="E69" s="10">
        <f t="shared" si="11"/>
        <v>44771</v>
      </c>
      <c r="F69" s="7"/>
      <c r="G69" s="15">
        <f t="shared" si="12"/>
        <v>44709</v>
      </c>
      <c r="H69" s="10"/>
      <c r="I69" s="18">
        <f t="shared" si="13"/>
        <v>1</v>
      </c>
      <c r="J69" s="10">
        <f t="shared" si="9"/>
        <v>44801</v>
      </c>
      <c r="K69" s="9"/>
      <c r="L69" s="15">
        <f t="shared" si="17"/>
        <v>44740</v>
      </c>
      <c r="M69" s="21"/>
      <c r="N69" s="11">
        <f t="shared" si="14"/>
        <v>4</v>
      </c>
      <c r="O69" s="10">
        <f t="shared" si="15"/>
        <v>44832</v>
      </c>
      <c r="P69" s="23"/>
    </row>
    <row r="70" spans="1:16" ht="15">
      <c r="A70" s="4"/>
      <c r="B70" s="15">
        <f t="shared" si="16"/>
        <v>44680</v>
      </c>
      <c r="C70" s="21"/>
      <c r="D70" s="18">
        <f t="shared" si="10"/>
        <v>7</v>
      </c>
      <c r="E70" s="10">
        <f t="shared" si="11"/>
        <v>44772</v>
      </c>
      <c r="F70" s="7"/>
      <c r="G70" s="15">
        <f t="shared" si="12"/>
        <v>44710</v>
      </c>
      <c r="H70" s="10"/>
      <c r="I70" s="18">
        <f t="shared" si="13"/>
        <v>2</v>
      </c>
      <c r="J70" s="10">
        <f t="shared" si="9"/>
        <v>44802</v>
      </c>
      <c r="K70" s="9"/>
      <c r="L70" s="15">
        <f t="shared" si="17"/>
        <v>44741</v>
      </c>
      <c r="M70" s="21"/>
      <c r="N70" s="11">
        <f t="shared" si="14"/>
        <v>5</v>
      </c>
      <c r="O70" s="10">
        <f t="shared" si="15"/>
        <v>44833</v>
      </c>
      <c r="P70" s="23"/>
    </row>
    <row r="71" spans="1:16" ht="15">
      <c r="A71" s="4"/>
      <c r="B71" s="16">
        <f t="shared" si="16"/>
        <v>44681</v>
      </c>
      <c r="C71" s="22"/>
      <c r="D71" s="19">
        <f t="shared" si="10"/>
        <v>1</v>
      </c>
      <c r="E71" s="12">
        <f t="shared" si="11"/>
        <v>44773</v>
      </c>
      <c r="F71" s="7"/>
      <c r="G71" s="16">
        <f t="shared" si="12"/>
        <v>44711</v>
      </c>
      <c r="H71" s="12"/>
      <c r="I71" s="19">
        <f t="shared" si="13"/>
        <v>3</v>
      </c>
      <c r="J71" s="12">
        <f t="shared" si="9"/>
        <v>44803</v>
      </c>
      <c r="K71" s="7"/>
      <c r="L71" s="16">
        <f t="shared" si="17"/>
        <v>44742</v>
      </c>
      <c r="M71" s="22"/>
      <c r="N71" s="13">
        <f t="shared" si="14"/>
        <v>6</v>
      </c>
      <c r="O71" s="12">
        <f t="shared" si="15"/>
        <v>44834</v>
      </c>
      <c r="P71" s="23"/>
    </row>
    <row r="72" spans="1:16" ht="15">
      <c r="A72" s="4"/>
      <c r="B72" s="35"/>
      <c r="C72" s="36"/>
      <c r="D72" s="37"/>
      <c r="E72" s="38"/>
      <c r="F72" s="7"/>
      <c r="G72" s="35">
        <f t="shared" si="12"/>
        <v>44712</v>
      </c>
      <c r="H72" s="38"/>
      <c r="I72" s="37">
        <f t="shared" si="13"/>
        <v>4</v>
      </c>
      <c r="J72" s="38">
        <f t="shared" si="9"/>
        <v>44804</v>
      </c>
      <c r="K72" s="7"/>
      <c r="L72" s="35"/>
      <c r="M72" s="36"/>
      <c r="N72" s="39"/>
      <c r="O72" s="38"/>
      <c r="P72" s="23"/>
    </row>
    <row r="73" spans="1:16" ht="37.5" customHeight="1">
      <c r="A73" s="4"/>
      <c r="B73" s="49" t="s">
        <v>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23"/>
    </row>
    <row r="74" spans="1:16" ht="6" customHeight="1">
      <c r="A74" s="4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23"/>
    </row>
    <row r="75" spans="1:16" ht="15" customHeight="1">
      <c r="A75" s="4"/>
      <c r="B75" s="64" t="s">
        <v>2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23"/>
    </row>
    <row r="76" spans="1:16" ht="27" customHeight="1">
      <c r="A76" s="4"/>
      <c r="B76" s="64" t="s">
        <v>7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23"/>
    </row>
    <row r="77" spans="1:16" ht="50.25" customHeight="1" thickBot="1">
      <c r="A77" s="4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23"/>
    </row>
    <row r="78" spans="1:16" ht="15">
      <c r="A78" s="4">
        <v>7</v>
      </c>
      <c r="B78" s="27">
        <f>DATE($M$2,$A78,1)</f>
        <v>44743</v>
      </c>
      <c r="C78" s="28"/>
      <c r="D78" s="29">
        <f>WEEKDAY(E78,1)</f>
        <v>7</v>
      </c>
      <c r="E78" s="30">
        <f>B78+92</f>
        <v>44835</v>
      </c>
      <c r="F78" s="7"/>
      <c r="G78" s="27">
        <f>DATE($M$2,$A78+1,1)</f>
        <v>44774</v>
      </c>
      <c r="H78" s="30"/>
      <c r="I78" s="29">
        <f>WEEKDAY(J78,1)</f>
        <v>3</v>
      </c>
      <c r="J78" s="30">
        <f t="shared" si="9"/>
        <v>44866</v>
      </c>
      <c r="K78" s="9"/>
      <c r="L78" s="27">
        <f>DATE($M$2,$A78+2,1)</f>
        <v>44805</v>
      </c>
      <c r="M78" s="28"/>
      <c r="N78" s="31">
        <f>WEEKDAY(O78,1)</f>
        <v>6</v>
      </c>
      <c r="O78" s="30">
        <f t="shared" si="15"/>
        <v>44897</v>
      </c>
      <c r="P78" s="23"/>
    </row>
    <row r="79" spans="1:16" ht="15">
      <c r="A79" s="4"/>
      <c r="B79" s="15">
        <f>B78+1</f>
        <v>44744</v>
      </c>
      <c r="C79" s="21"/>
      <c r="D79" s="18">
        <f aca="true" t="shared" si="18" ref="D79:D108">WEEKDAY(E79,1)</f>
        <v>1</v>
      </c>
      <c r="E79" s="10">
        <f aca="true" t="shared" si="19" ref="E79:E108">B79+92</f>
        <v>44836</v>
      </c>
      <c r="F79" s="7"/>
      <c r="G79" s="15">
        <f aca="true" t="shared" si="20" ref="G79:G108">G78+1</f>
        <v>44775</v>
      </c>
      <c r="H79" s="10"/>
      <c r="I79" s="18">
        <f aca="true" t="shared" si="21" ref="I79:I108">WEEKDAY(J79,1)</f>
        <v>4</v>
      </c>
      <c r="J79" s="10">
        <f t="shared" si="9"/>
        <v>44867</v>
      </c>
      <c r="K79" s="9"/>
      <c r="L79" s="15">
        <f>L78+1</f>
        <v>44806</v>
      </c>
      <c r="M79" s="21"/>
      <c r="N79" s="11">
        <f aca="true" t="shared" si="22" ref="N79:N107">WEEKDAY(O79,1)</f>
        <v>7</v>
      </c>
      <c r="O79" s="10">
        <f t="shared" si="15"/>
        <v>44898</v>
      </c>
      <c r="P79" s="23"/>
    </row>
    <row r="80" spans="1:16" ht="15">
      <c r="A80" s="4"/>
      <c r="B80" s="15">
        <f aca="true" t="shared" si="23" ref="B80:B108">B79+1</f>
        <v>44745</v>
      </c>
      <c r="C80" s="21"/>
      <c r="D80" s="18">
        <f t="shared" si="18"/>
        <v>2</v>
      </c>
      <c r="E80" s="10">
        <f t="shared" si="19"/>
        <v>44837</v>
      </c>
      <c r="F80" s="7"/>
      <c r="G80" s="15">
        <f t="shared" si="20"/>
        <v>44776</v>
      </c>
      <c r="H80" s="10"/>
      <c r="I80" s="18">
        <f t="shared" si="21"/>
        <v>5</v>
      </c>
      <c r="J80" s="10">
        <f t="shared" si="9"/>
        <v>44868</v>
      </c>
      <c r="K80" s="9"/>
      <c r="L80" s="15">
        <f>L79+1</f>
        <v>44807</v>
      </c>
      <c r="M80" s="21"/>
      <c r="N80" s="11">
        <f t="shared" si="22"/>
        <v>1</v>
      </c>
      <c r="O80" s="10">
        <f t="shared" si="15"/>
        <v>44899</v>
      </c>
      <c r="P80" s="23"/>
    </row>
    <row r="81" spans="1:16" ht="15">
      <c r="A81" s="4"/>
      <c r="B81" s="15">
        <f t="shared" si="23"/>
        <v>44746</v>
      </c>
      <c r="C81" s="21"/>
      <c r="D81" s="18">
        <f t="shared" si="18"/>
        <v>3</v>
      </c>
      <c r="E81" s="10">
        <f t="shared" si="19"/>
        <v>44838</v>
      </c>
      <c r="F81" s="7"/>
      <c r="G81" s="15">
        <f t="shared" si="20"/>
        <v>44777</v>
      </c>
      <c r="H81" s="10"/>
      <c r="I81" s="18">
        <f t="shared" si="21"/>
        <v>6</v>
      </c>
      <c r="J81" s="10">
        <f t="shared" si="9"/>
        <v>44869</v>
      </c>
      <c r="K81" s="9"/>
      <c r="L81" s="15">
        <f>L80+1</f>
        <v>44808</v>
      </c>
      <c r="M81" s="21"/>
      <c r="N81" s="11">
        <f t="shared" si="22"/>
        <v>2</v>
      </c>
      <c r="O81" s="10">
        <f t="shared" si="15"/>
        <v>44900</v>
      </c>
      <c r="P81" s="23"/>
    </row>
    <row r="82" spans="1:16" ht="15">
      <c r="A82" s="4"/>
      <c r="B82" s="16">
        <f t="shared" si="23"/>
        <v>44747</v>
      </c>
      <c r="C82" s="22"/>
      <c r="D82" s="19">
        <f t="shared" si="18"/>
        <v>4</v>
      </c>
      <c r="E82" s="12">
        <f t="shared" si="19"/>
        <v>44839</v>
      </c>
      <c r="F82" s="7"/>
      <c r="G82" s="16">
        <f t="shared" si="20"/>
        <v>44778</v>
      </c>
      <c r="H82" s="12"/>
      <c r="I82" s="19">
        <f t="shared" si="21"/>
        <v>7</v>
      </c>
      <c r="J82" s="12">
        <f t="shared" si="9"/>
        <v>44870</v>
      </c>
      <c r="K82" s="9"/>
      <c r="L82" s="16">
        <f>L81+1</f>
        <v>44809</v>
      </c>
      <c r="M82" s="22"/>
      <c r="N82" s="13">
        <f t="shared" si="22"/>
        <v>3</v>
      </c>
      <c r="O82" s="12">
        <f t="shared" si="15"/>
        <v>44901</v>
      </c>
      <c r="P82" s="23"/>
    </row>
    <row r="83" spans="1:16" ht="15">
      <c r="A83" s="4"/>
      <c r="B83" s="14">
        <f t="shared" si="23"/>
        <v>44748</v>
      </c>
      <c r="C83" s="20"/>
      <c r="D83" s="17">
        <f t="shared" si="18"/>
        <v>5</v>
      </c>
      <c r="E83" s="6">
        <f t="shared" si="19"/>
        <v>44840</v>
      </c>
      <c r="F83" s="7"/>
      <c r="G83" s="14">
        <f t="shared" si="20"/>
        <v>44779</v>
      </c>
      <c r="H83" s="6"/>
      <c r="I83" s="17">
        <f t="shared" si="21"/>
        <v>1</v>
      </c>
      <c r="J83" s="6">
        <f t="shared" si="9"/>
        <v>44871</v>
      </c>
      <c r="K83" s="9"/>
      <c r="L83" s="14">
        <f>L82+1</f>
        <v>44810</v>
      </c>
      <c r="M83" s="20"/>
      <c r="N83" s="8">
        <f t="shared" si="22"/>
        <v>4</v>
      </c>
      <c r="O83" s="6">
        <f t="shared" si="15"/>
        <v>44902</v>
      </c>
      <c r="P83" s="23"/>
    </row>
    <row r="84" spans="1:16" ht="15">
      <c r="A84" s="4"/>
      <c r="B84" s="15">
        <f t="shared" si="23"/>
        <v>44749</v>
      </c>
      <c r="C84" s="21"/>
      <c r="D84" s="18">
        <f t="shared" si="18"/>
        <v>6</v>
      </c>
      <c r="E84" s="10">
        <f t="shared" si="19"/>
        <v>44841</v>
      </c>
      <c r="F84" s="7"/>
      <c r="G84" s="15">
        <f t="shared" si="20"/>
        <v>44780</v>
      </c>
      <c r="H84" s="10"/>
      <c r="I84" s="18">
        <f t="shared" si="21"/>
        <v>2</v>
      </c>
      <c r="J84" s="10">
        <f t="shared" si="9"/>
        <v>44872</v>
      </c>
      <c r="K84" s="9"/>
      <c r="L84" s="15">
        <f aca="true" t="shared" si="24" ref="L84:L107">L83+1</f>
        <v>44811</v>
      </c>
      <c r="M84" s="21"/>
      <c r="N84" s="11">
        <f t="shared" si="22"/>
        <v>5</v>
      </c>
      <c r="O84" s="10">
        <f t="shared" si="15"/>
        <v>44903</v>
      </c>
      <c r="P84" s="23"/>
    </row>
    <row r="85" spans="1:16" ht="15">
      <c r="A85" s="4"/>
      <c r="B85" s="15">
        <f t="shared" si="23"/>
        <v>44750</v>
      </c>
      <c r="C85" s="21"/>
      <c r="D85" s="18">
        <f t="shared" si="18"/>
        <v>7</v>
      </c>
      <c r="E85" s="10">
        <f t="shared" si="19"/>
        <v>44842</v>
      </c>
      <c r="F85" s="7"/>
      <c r="G85" s="15">
        <f t="shared" si="20"/>
        <v>44781</v>
      </c>
      <c r="H85" s="10"/>
      <c r="I85" s="18">
        <f t="shared" si="21"/>
        <v>3</v>
      </c>
      <c r="J85" s="10">
        <f t="shared" si="9"/>
        <v>44873</v>
      </c>
      <c r="K85" s="9"/>
      <c r="L85" s="15">
        <f t="shared" si="24"/>
        <v>44812</v>
      </c>
      <c r="M85" s="21"/>
      <c r="N85" s="11">
        <f t="shared" si="22"/>
        <v>6</v>
      </c>
      <c r="O85" s="10">
        <f t="shared" si="15"/>
        <v>44904</v>
      </c>
      <c r="P85" s="23"/>
    </row>
    <row r="86" spans="1:16" ht="15">
      <c r="A86" s="4"/>
      <c r="B86" s="15">
        <f t="shared" si="23"/>
        <v>44751</v>
      </c>
      <c r="C86" s="21"/>
      <c r="D86" s="18">
        <f t="shared" si="18"/>
        <v>1</v>
      </c>
      <c r="E86" s="10">
        <f t="shared" si="19"/>
        <v>44843</v>
      </c>
      <c r="F86" s="7"/>
      <c r="G86" s="15">
        <f t="shared" si="20"/>
        <v>44782</v>
      </c>
      <c r="H86" s="10"/>
      <c r="I86" s="18">
        <f t="shared" si="21"/>
        <v>4</v>
      </c>
      <c r="J86" s="10">
        <f t="shared" si="9"/>
        <v>44874</v>
      </c>
      <c r="K86" s="9"/>
      <c r="L86" s="15">
        <f t="shared" si="24"/>
        <v>44813</v>
      </c>
      <c r="M86" s="21"/>
      <c r="N86" s="11">
        <f t="shared" si="22"/>
        <v>7</v>
      </c>
      <c r="O86" s="10">
        <f t="shared" si="15"/>
        <v>44905</v>
      </c>
      <c r="P86" s="23"/>
    </row>
    <row r="87" spans="1:16" ht="15">
      <c r="A87" s="4"/>
      <c r="B87" s="16">
        <f t="shared" si="23"/>
        <v>44752</v>
      </c>
      <c r="C87" s="22"/>
      <c r="D87" s="19">
        <f t="shared" si="18"/>
        <v>2</v>
      </c>
      <c r="E87" s="12">
        <f t="shared" si="19"/>
        <v>44844</v>
      </c>
      <c r="F87" s="7"/>
      <c r="G87" s="16">
        <f t="shared" si="20"/>
        <v>44783</v>
      </c>
      <c r="H87" s="12"/>
      <c r="I87" s="19">
        <f t="shared" si="21"/>
        <v>5</v>
      </c>
      <c r="J87" s="12">
        <f t="shared" si="9"/>
        <v>44875</v>
      </c>
      <c r="K87" s="9"/>
      <c r="L87" s="16">
        <f t="shared" si="24"/>
        <v>44814</v>
      </c>
      <c r="M87" s="22"/>
      <c r="N87" s="13">
        <f t="shared" si="22"/>
        <v>1</v>
      </c>
      <c r="O87" s="12">
        <f t="shared" si="15"/>
        <v>44906</v>
      </c>
      <c r="P87" s="23"/>
    </row>
    <row r="88" spans="1:16" ht="15">
      <c r="A88" s="4"/>
      <c r="B88" s="14">
        <f t="shared" si="23"/>
        <v>44753</v>
      </c>
      <c r="C88" s="20"/>
      <c r="D88" s="17">
        <f t="shared" si="18"/>
        <v>3</v>
      </c>
      <c r="E88" s="6">
        <f t="shared" si="19"/>
        <v>44845</v>
      </c>
      <c r="F88" s="7"/>
      <c r="G88" s="14">
        <f t="shared" si="20"/>
        <v>44784</v>
      </c>
      <c r="H88" s="6"/>
      <c r="I88" s="17">
        <f t="shared" si="21"/>
        <v>6</v>
      </c>
      <c r="J88" s="6">
        <f t="shared" si="9"/>
        <v>44876</v>
      </c>
      <c r="K88" s="9"/>
      <c r="L88" s="14">
        <f t="shared" si="24"/>
        <v>44815</v>
      </c>
      <c r="M88" s="20"/>
      <c r="N88" s="8">
        <f t="shared" si="22"/>
        <v>2</v>
      </c>
      <c r="O88" s="6">
        <f t="shared" si="15"/>
        <v>44907</v>
      </c>
      <c r="P88" s="23"/>
    </row>
    <row r="89" spans="1:16" ht="15">
      <c r="A89" s="4"/>
      <c r="B89" s="15">
        <f t="shared" si="23"/>
        <v>44754</v>
      </c>
      <c r="C89" s="21"/>
      <c r="D89" s="18">
        <f t="shared" si="18"/>
        <v>4</v>
      </c>
      <c r="E89" s="10">
        <f t="shared" si="19"/>
        <v>44846</v>
      </c>
      <c r="F89" s="7"/>
      <c r="G89" s="15">
        <f t="shared" si="20"/>
        <v>44785</v>
      </c>
      <c r="H89" s="10"/>
      <c r="I89" s="18">
        <f t="shared" si="21"/>
        <v>7</v>
      </c>
      <c r="J89" s="10">
        <f t="shared" si="9"/>
        <v>44877</v>
      </c>
      <c r="K89" s="9"/>
      <c r="L89" s="15">
        <f t="shared" si="24"/>
        <v>44816</v>
      </c>
      <c r="M89" s="21"/>
      <c r="N89" s="11">
        <f t="shared" si="22"/>
        <v>3</v>
      </c>
      <c r="O89" s="10">
        <f t="shared" si="15"/>
        <v>44908</v>
      </c>
      <c r="P89" s="23"/>
    </row>
    <row r="90" spans="1:16" ht="15">
      <c r="A90" s="4"/>
      <c r="B90" s="15">
        <f t="shared" si="23"/>
        <v>44755</v>
      </c>
      <c r="C90" s="21"/>
      <c r="D90" s="18">
        <f t="shared" si="18"/>
        <v>5</v>
      </c>
      <c r="E90" s="10">
        <f t="shared" si="19"/>
        <v>44847</v>
      </c>
      <c r="F90" s="7"/>
      <c r="G90" s="15">
        <f t="shared" si="20"/>
        <v>44786</v>
      </c>
      <c r="H90" s="10"/>
      <c r="I90" s="18">
        <f t="shared" si="21"/>
        <v>1</v>
      </c>
      <c r="J90" s="10">
        <f t="shared" si="9"/>
        <v>44878</v>
      </c>
      <c r="K90" s="9"/>
      <c r="L90" s="15">
        <f t="shared" si="24"/>
        <v>44817</v>
      </c>
      <c r="M90" s="21"/>
      <c r="N90" s="11">
        <f t="shared" si="22"/>
        <v>4</v>
      </c>
      <c r="O90" s="10">
        <f t="shared" si="15"/>
        <v>44909</v>
      </c>
      <c r="P90" s="23"/>
    </row>
    <row r="91" spans="1:16" ht="15">
      <c r="A91" s="4"/>
      <c r="B91" s="15">
        <f t="shared" si="23"/>
        <v>44756</v>
      </c>
      <c r="C91" s="21"/>
      <c r="D91" s="18">
        <f t="shared" si="18"/>
        <v>6</v>
      </c>
      <c r="E91" s="10">
        <f t="shared" si="19"/>
        <v>44848</v>
      </c>
      <c r="F91" s="7"/>
      <c r="G91" s="15">
        <f t="shared" si="20"/>
        <v>44787</v>
      </c>
      <c r="H91" s="10"/>
      <c r="I91" s="18">
        <f t="shared" si="21"/>
        <v>2</v>
      </c>
      <c r="J91" s="10">
        <f t="shared" si="9"/>
        <v>44879</v>
      </c>
      <c r="K91" s="9"/>
      <c r="L91" s="15">
        <f t="shared" si="24"/>
        <v>44818</v>
      </c>
      <c r="M91" s="21"/>
      <c r="N91" s="11">
        <f t="shared" si="22"/>
        <v>5</v>
      </c>
      <c r="O91" s="10">
        <f t="shared" si="15"/>
        <v>44910</v>
      </c>
      <c r="P91" s="23"/>
    </row>
    <row r="92" spans="1:16" ht="15">
      <c r="A92" s="4"/>
      <c r="B92" s="16">
        <f t="shared" si="23"/>
        <v>44757</v>
      </c>
      <c r="C92" s="22"/>
      <c r="D92" s="19">
        <f t="shared" si="18"/>
        <v>7</v>
      </c>
      <c r="E92" s="12">
        <f t="shared" si="19"/>
        <v>44849</v>
      </c>
      <c r="F92" s="7"/>
      <c r="G92" s="16">
        <f t="shared" si="20"/>
        <v>44788</v>
      </c>
      <c r="H92" s="12"/>
      <c r="I92" s="19">
        <f t="shared" si="21"/>
        <v>3</v>
      </c>
      <c r="J92" s="12">
        <f t="shared" si="9"/>
        <v>44880</v>
      </c>
      <c r="K92" s="9"/>
      <c r="L92" s="16">
        <f t="shared" si="24"/>
        <v>44819</v>
      </c>
      <c r="M92" s="22"/>
      <c r="N92" s="13">
        <f t="shared" si="22"/>
        <v>6</v>
      </c>
      <c r="O92" s="12">
        <f t="shared" si="15"/>
        <v>44911</v>
      </c>
      <c r="P92" s="23"/>
    </row>
    <row r="93" spans="1:16" ht="15">
      <c r="A93" s="4"/>
      <c r="B93" s="14">
        <f t="shared" si="23"/>
        <v>44758</v>
      </c>
      <c r="C93" s="20"/>
      <c r="D93" s="17">
        <f t="shared" si="18"/>
        <v>1</v>
      </c>
      <c r="E93" s="6">
        <f t="shared" si="19"/>
        <v>44850</v>
      </c>
      <c r="F93" s="7"/>
      <c r="G93" s="14">
        <f t="shared" si="20"/>
        <v>44789</v>
      </c>
      <c r="H93" s="6"/>
      <c r="I93" s="17">
        <f t="shared" si="21"/>
        <v>4</v>
      </c>
      <c r="J93" s="6">
        <f t="shared" si="9"/>
        <v>44881</v>
      </c>
      <c r="K93" s="9"/>
      <c r="L93" s="14">
        <f t="shared" si="24"/>
        <v>44820</v>
      </c>
      <c r="M93" s="20"/>
      <c r="N93" s="8">
        <f t="shared" si="22"/>
        <v>7</v>
      </c>
      <c r="O93" s="6">
        <f t="shared" si="15"/>
        <v>44912</v>
      </c>
      <c r="P93" s="23"/>
    </row>
    <row r="94" spans="1:16" ht="15">
      <c r="A94" s="4"/>
      <c r="B94" s="15">
        <f t="shared" si="23"/>
        <v>44759</v>
      </c>
      <c r="C94" s="21"/>
      <c r="D94" s="18">
        <f t="shared" si="18"/>
        <v>2</v>
      </c>
      <c r="E94" s="10">
        <f t="shared" si="19"/>
        <v>44851</v>
      </c>
      <c r="F94" s="7"/>
      <c r="G94" s="15">
        <f t="shared" si="20"/>
        <v>44790</v>
      </c>
      <c r="H94" s="10"/>
      <c r="I94" s="18">
        <f t="shared" si="21"/>
        <v>5</v>
      </c>
      <c r="J94" s="10">
        <f t="shared" si="9"/>
        <v>44882</v>
      </c>
      <c r="K94" s="9"/>
      <c r="L94" s="15">
        <f t="shared" si="24"/>
        <v>44821</v>
      </c>
      <c r="M94" s="21"/>
      <c r="N94" s="11">
        <f t="shared" si="22"/>
        <v>1</v>
      </c>
      <c r="O94" s="10">
        <f t="shared" si="15"/>
        <v>44913</v>
      </c>
      <c r="P94" s="23"/>
    </row>
    <row r="95" spans="1:16" ht="15">
      <c r="A95" s="4"/>
      <c r="B95" s="15">
        <f t="shared" si="23"/>
        <v>44760</v>
      </c>
      <c r="C95" s="21"/>
      <c r="D95" s="18">
        <f t="shared" si="18"/>
        <v>3</v>
      </c>
      <c r="E95" s="10">
        <f t="shared" si="19"/>
        <v>44852</v>
      </c>
      <c r="F95" s="7"/>
      <c r="G95" s="15">
        <f t="shared" si="20"/>
        <v>44791</v>
      </c>
      <c r="H95" s="10"/>
      <c r="I95" s="18">
        <f t="shared" si="21"/>
        <v>6</v>
      </c>
      <c r="J95" s="10">
        <f t="shared" si="9"/>
        <v>44883</v>
      </c>
      <c r="K95" s="9"/>
      <c r="L95" s="15">
        <f t="shared" si="24"/>
        <v>44822</v>
      </c>
      <c r="M95" s="21"/>
      <c r="N95" s="11">
        <f t="shared" si="22"/>
        <v>2</v>
      </c>
      <c r="O95" s="10">
        <f t="shared" si="15"/>
        <v>44914</v>
      </c>
      <c r="P95" s="23"/>
    </row>
    <row r="96" spans="1:16" ht="15">
      <c r="A96" s="4"/>
      <c r="B96" s="15">
        <f t="shared" si="23"/>
        <v>44761</v>
      </c>
      <c r="C96" s="21"/>
      <c r="D96" s="18">
        <f t="shared" si="18"/>
        <v>4</v>
      </c>
      <c r="E96" s="10">
        <f t="shared" si="19"/>
        <v>44853</v>
      </c>
      <c r="F96" s="7"/>
      <c r="G96" s="15">
        <f t="shared" si="20"/>
        <v>44792</v>
      </c>
      <c r="H96" s="10"/>
      <c r="I96" s="18">
        <f t="shared" si="21"/>
        <v>7</v>
      </c>
      <c r="J96" s="10">
        <f t="shared" si="9"/>
        <v>44884</v>
      </c>
      <c r="K96" s="9"/>
      <c r="L96" s="15">
        <f t="shared" si="24"/>
        <v>44823</v>
      </c>
      <c r="M96" s="21"/>
      <c r="N96" s="11">
        <f t="shared" si="22"/>
        <v>3</v>
      </c>
      <c r="O96" s="10">
        <f t="shared" si="15"/>
        <v>44915</v>
      </c>
      <c r="P96" s="23"/>
    </row>
    <row r="97" spans="1:16" ht="15">
      <c r="A97" s="4"/>
      <c r="B97" s="16">
        <f t="shared" si="23"/>
        <v>44762</v>
      </c>
      <c r="C97" s="22"/>
      <c r="D97" s="19">
        <f t="shared" si="18"/>
        <v>5</v>
      </c>
      <c r="E97" s="12">
        <f t="shared" si="19"/>
        <v>44854</v>
      </c>
      <c r="F97" s="7"/>
      <c r="G97" s="16">
        <f t="shared" si="20"/>
        <v>44793</v>
      </c>
      <c r="H97" s="12"/>
      <c r="I97" s="19">
        <f t="shared" si="21"/>
        <v>1</v>
      </c>
      <c r="J97" s="12">
        <f t="shared" si="9"/>
        <v>44885</v>
      </c>
      <c r="K97" s="9"/>
      <c r="L97" s="16">
        <f t="shared" si="24"/>
        <v>44824</v>
      </c>
      <c r="M97" s="22"/>
      <c r="N97" s="13">
        <f t="shared" si="22"/>
        <v>4</v>
      </c>
      <c r="O97" s="12">
        <f t="shared" si="15"/>
        <v>44916</v>
      </c>
      <c r="P97" s="23"/>
    </row>
    <row r="98" spans="1:16" ht="15">
      <c r="A98" s="4"/>
      <c r="B98" s="14">
        <f t="shared" si="23"/>
        <v>44763</v>
      </c>
      <c r="C98" s="20"/>
      <c r="D98" s="17">
        <f t="shared" si="18"/>
        <v>6</v>
      </c>
      <c r="E98" s="6">
        <f t="shared" si="19"/>
        <v>44855</v>
      </c>
      <c r="F98" s="7"/>
      <c r="G98" s="14">
        <f t="shared" si="20"/>
        <v>44794</v>
      </c>
      <c r="H98" s="6"/>
      <c r="I98" s="17">
        <f t="shared" si="21"/>
        <v>2</v>
      </c>
      <c r="J98" s="6">
        <f t="shared" si="9"/>
        <v>44886</v>
      </c>
      <c r="K98" s="9"/>
      <c r="L98" s="14">
        <f t="shared" si="24"/>
        <v>44825</v>
      </c>
      <c r="M98" s="20"/>
      <c r="N98" s="8">
        <f t="shared" si="22"/>
        <v>5</v>
      </c>
      <c r="O98" s="6">
        <f t="shared" si="15"/>
        <v>44917</v>
      </c>
      <c r="P98" s="23"/>
    </row>
    <row r="99" spans="1:16" ht="15">
      <c r="A99" s="4"/>
      <c r="B99" s="15">
        <f t="shared" si="23"/>
        <v>44764</v>
      </c>
      <c r="C99" s="21"/>
      <c r="D99" s="18">
        <f t="shared" si="18"/>
        <v>7</v>
      </c>
      <c r="E99" s="10">
        <f t="shared" si="19"/>
        <v>44856</v>
      </c>
      <c r="F99" s="7"/>
      <c r="G99" s="15">
        <f t="shared" si="20"/>
        <v>44795</v>
      </c>
      <c r="H99" s="10"/>
      <c r="I99" s="18">
        <f t="shared" si="21"/>
        <v>3</v>
      </c>
      <c r="J99" s="10">
        <f t="shared" si="9"/>
        <v>44887</v>
      </c>
      <c r="K99" s="9"/>
      <c r="L99" s="15">
        <f t="shared" si="24"/>
        <v>44826</v>
      </c>
      <c r="M99" s="21"/>
      <c r="N99" s="11">
        <f t="shared" si="22"/>
        <v>6</v>
      </c>
      <c r="O99" s="10">
        <f t="shared" si="15"/>
        <v>44918</v>
      </c>
      <c r="P99" s="23"/>
    </row>
    <row r="100" spans="1:16" ht="15">
      <c r="A100" s="4"/>
      <c r="B100" s="15">
        <f t="shared" si="23"/>
        <v>44765</v>
      </c>
      <c r="C100" s="21"/>
      <c r="D100" s="18">
        <f t="shared" si="18"/>
        <v>1</v>
      </c>
      <c r="E100" s="10">
        <f t="shared" si="19"/>
        <v>44857</v>
      </c>
      <c r="F100" s="7"/>
      <c r="G100" s="15">
        <f t="shared" si="20"/>
        <v>44796</v>
      </c>
      <c r="H100" s="10"/>
      <c r="I100" s="18">
        <f t="shared" si="21"/>
        <v>4</v>
      </c>
      <c r="J100" s="10">
        <f t="shared" si="9"/>
        <v>44888</v>
      </c>
      <c r="K100" s="9"/>
      <c r="L100" s="15">
        <f t="shared" si="24"/>
        <v>44827</v>
      </c>
      <c r="M100" s="21"/>
      <c r="N100" s="11">
        <f t="shared" si="22"/>
        <v>7</v>
      </c>
      <c r="O100" s="10">
        <f t="shared" si="15"/>
        <v>44919</v>
      </c>
      <c r="P100" s="23"/>
    </row>
    <row r="101" spans="1:16" ht="15">
      <c r="A101" s="4"/>
      <c r="B101" s="15">
        <f t="shared" si="23"/>
        <v>44766</v>
      </c>
      <c r="C101" s="21"/>
      <c r="D101" s="18">
        <f t="shared" si="18"/>
        <v>2</v>
      </c>
      <c r="E101" s="10">
        <f t="shared" si="19"/>
        <v>44858</v>
      </c>
      <c r="F101" s="7"/>
      <c r="G101" s="15">
        <f t="shared" si="20"/>
        <v>44797</v>
      </c>
      <c r="H101" s="10"/>
      <c r="I101" s="18">
        <f t="shared" si="21"/>
        <v>5</v>
      </c>
      <c r="J101" s="10">
        <f t="shared" si="9"/>
        <v>44889</v>
      </c>
      <c r="K101" s="9"/>
      <c r="L101" s="15">
        <f t="shared" si="24"/>
        <v>44828</v>
      </c>
      <c r="M101" s="21"/>
      <c r="N101" s="11">
        <f t="shared" si="22"/>
        <v>1</v>
      </c>
      <c r="O101" s="10">
        <f t="shared" si="15"/>
        <v>44920</v>
      </c>
      <c r="P101" s="23"/>
    </row>
    <row r="102" spans="1:16" ht="15">
      <c r="A102" s="4"/>
      <c r="B102" s="16">
        <f t="shared" si="23"/>
        <v>44767</v>
      </c>
      <c r="C102" s="22"/>
      <c r="D102" s="19">
        <f t="shared" si="18"/>
        <v>3</v>
      </c>
      <c r="E102" s="12">
        <f t="shared" si="19"/>
        <v>44859</v>
      </c>
      <c r="F102" s="7"/>
      <c r="G102" s="16">
        <f t="shared" si="20"/>
        <v>44798</v>
      </c>
      <c r="H102" s="12"/>
      <c r="I102" s="19">
        <f t="shared" si="21"/>
        <v>6</v>
      </c>
      <c r="J102" s="12">
        <f t="shared" si="9"/>
        <v>44890</v>
      </c>
      <c r="K102" s="9"/>
      <c r="L102" s="16">
        <f t="shared" si="24"/>
        <v>44829</v>
      </c>
      <c r="M102" s="22"/>
      <c r="N102" s="13">
        <f t="shared" si="22"/>
        <v>2</v>
      </c>
      <c r="O102" s="12">
        <f t="shared" si="15"/>
        <v>44921</v>
      </c>
      <c r="P102" s="23"/>
    </row>
    <row r="103" spans="1:16" ht="15">
      <c r="A103" s="4"/>
      <c r="B103" s="14">
        <f t="shared" si="23"/>
        <v>44768</v>
      </c>
      <c r="C103" s="20"/>
      <c r="D103" s="17">
        <f t="shared" si="18"/>
        <v>4</v>
      </c>
      <c r="E103" s="6">
        <f t="shared" si="19"/>
        <v>44860</v>
      </c>
      <c r="F103" s="7"/>
      <c r="G103" s="14">
        <f t="shared" si="20"/>
        <v>44799</v>
      </c>
      <c r="H103" s="6"/>
      <c r="I103" s="17">
        <f t="shared" si="21"/>
        <v>7</v>
      </c>
      <c r="J103" s="6">
        <f t="shared" si="9"/>
        <v>44891</v>
      </c>
      <c r="K103" s="9"/>
      <c r="L103" s="14">
        <f t="shared" si="24"/>
        <v>44830</v>
      </c>
      <c r="M103" s="20"/>
      <c r="N103" s="8">
        <f t="shared" si="22"/>
        <v>3</v>
      </c>
      <c r="O103" s="6">
        <f t="shared" si="15"/>
        <v>44922</v>
      </c>
      <c r="P103" s="23"/>
    </row>
    <row r="104" spans="1:16" ht="15">
      <c r="A104" s="4"/>
      <c r="B104" s="15">
        <f t="shared" si="23"/>
        <v>44769</v>
      </c>
      <c r="C104" s="21"/>
      <c r="D104" s="18">
        <f t="shared" si="18"/>
        <v>5</v>
      </c>
      <c r="E104" s="10">
        <f t="shared" si="19"/>
        <v>44861</v>
      </c>
      <c r="F104" s="7"/>
      <c r="G104" s="15">
        <f t="shared" si="20"/>
        <v>44800</v>
      </c>
      <c r="H104" s="10"/>
      <c r="I104" s="18">
        <f t="shared" si="21"/>
        <v>1</v>
      </c>
      <c r="J104" s="10">
        <f t="shared" si="9"/>
        <v>44892</v>
      </c>
      <c r="K104" s="9"/>
      <c r="L104" s="15">
        <f t="shared" si="24"/>
        <v>44831</v>
      </c>
      <c r="M104" s="21"/>
      <c r="N104" s="11">
        <f t="shared" si="22"/>
        <v>4</v>
      </c>
      <c r="O104" s="10">
        <f t="shared" si="15"/>
        <v>44923</v>
      </c>
      <c r="P104" s="23"/>
    </row>
    <row r="105" spans="1:16" ht="15">
      <c r="A105" s="4"/>
      <c r="B105" s="15">
        <f t="shared" si="23"/>
        <v>44770</v>
      </c>
      <c r="C105" s="21"/>
      <c r="D105" s="18">
        <f t="shared" si="18"/>
        <v>6</v>
      </c>
      <c r="E105" s="10">
        <f t="shared" si="19"/>
        <v>44862</v>
      </c>
      <c r="F105" s="7"/>
      <c r="G105" s="15">
        <f t="shared" si="20"/>
        <v>44801</v>
      </c>
      <c r="H105" s="10"/>
      <c r="I105" s="18">
        <f t="shared" si="21"/>
        <v>2</v>
      </c>
      <c r="J105" s="10">
        <f t="shared" si="9"/>
        <v>44893</v>
      </c>
      <c r="K105" s="9"/>
      <c r="L105" s="15">
        <f t="shared" si="24"/>
        <v>44832</v>
      </c>
      <c r="M105" s="21"/>
      <c r="N105" s="11">
        <f t="shared" si="22"/>
        <v>5</v>
      </c>
      <c r="O105" s="10">
        <f t="shared" si="15"/>
        <v>44924</v>
      </c>
      <c r="P105" s="23"/>
    </row>
    <row r="106" spans="1:16" ht="15">
      <c r="A106" s="4"/>
      <c r="B106" s="15">
        <f t="shared" si="23"/>
        <v>44771</v>
      </c>
      <c r="C106" s="21"/>
      <c r="D106" s="18">
        <f t="shared" si="18"/>
        <v>7</v>
      </c>
      <c r="E106" s="10">
        <f t="shared" si="19"/>
        <v>44863</v>
      </c>
      <c r="F106" s="7"/>
      <c r="G106" s="15">
        <f t="shared" si="20"/>
        <v>44802</v>
      </c>
      <c r="H106" s="10"/>
      <c r="I106" s="18">
        <f t="shared" si="21"/>
        <v>3</v>
      </c>
      <c r="J106" s="10">
        <f aca="true" t="shared" si="25" ref="J106:J143">G106+92</f>
        <v>44894</v>
      </c>
      <c r="K106" s="9"/>
      <c r="L106" s="15">
        <f t="shared" si="24"/>
        <v>44833</v>
      </c>
      <c r="M106" s="21"/>
      <c r="N106" s="11">
        <f t="shared" si="22"/>
        <v>6</v>
      </c>
      <c r="O106" s="10">
        <f t="shared" si="15"/>
        <v>44925</v>
      </c>
      <c r="P106" s="23"/>
    </row>
    <row r="107" spans="1:16" ht="15">
      <c r="A107" s="4"/>
      <c r="B107" s="16">
        <f t="shared" si="23"/>
        <v>44772</v>
      </c>
      <c r="C107" s="22"/>
      <c r="D107" s="19">
        <f t="shared" si="18"/>
        <v>1</v>
      </c>
      <c r="E107" s="12">
        <f t="shared" si="19"/>
        <v>44864</v>
      </c>
      <c r="F107" s="7"/>
      <c r="G107" s="16">
        <f t="shared" si="20"/>
        <v>44803</v>
      </c>
      <c r="H107" s="12"/>
      <c r="I107" s="19">
        <f t="shared" si="21"/>
        <v>4</v>
      </c>
      <c r="J107" s="12">
        <f t="shared" si="25"/>
        <v>44895</v>
      </c>
      <c r="K107" s="7"/>
      <c r="L107" s="16">
        <f t="shared" si="24"/>
        <v>44834</v>
      </c>
      <c r="M107" s="22"/>
      <c r="N107" s="13">
        <f t="shared" si="22"/>
        <v>7</v>
      </c>
      <c r="O107" s="12">
        <f aca="true" t="shared" si="26" ref="O107:O144">L107+92</f>
        <v>44926</v>
      </c>
      <c r="P107" s="23"/>
    </row>
    <row r="108" spans="1:16" ht="15">
      <c r="A108" s="4"/>
      <c r="B108" s="35">
        <f t="shared" si="23"/>
        <v>44773</v>
      </c>
      <c r="C108" s="36"/>
      <c r="D108" s="37">
        <f t="shared" si="18"/>
        <v>2</v>
      </c>
      <c r="E108" s="38">
        <f t="shared" si="19"/>
        <v>44865</v>
      </c>
      <c r="F108" s="7"/>
      <c r="G108" s="35">
        <f t="shared" si="20"/>
        <v>44804</v>
      </c>
      <c r="H108" s="38"/>
      <c r="I108" s="37">
        <f t="shared" si="21"/>
        <v>5</v>
      </c>
      <c r="J108" s="38">
        <f t="shared" si="25"/>
        <v>44896</v>
      </c>
      <c r="K108" s="7"/>
      <c r="L108" s="35"/>
      <c r="M108" s="36"/>
      <c r="N108" s="39"/>
      <c r="O108" s="38"/>
      <c r="P108" s="23"/>
    </row>
    <row r="109" spans="1:16" ht="36.75" customHeight="1">
      <c r="A109" s="4"/>
      <c r="B109" s="49" t="s">
        <v>1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23"/>
    </row>
    <row r="110" spans="1:16" ht="6" customHeight="1">
      <c r="A110" s="4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23"/>
    </row>
    <row r="111" spans="1:16" ht="15" customHeight="1">
      <c r="A111" s="4"/>
      <c r="B111" s="64" t="s">
        <v>2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23"/>
    </row>
    <row r="112" spans="1:16" ht="27" customHeight="1">
      <c r="A112" s="4"/>
      <c r="B112" s="64" t="s">
        <v>7</v>
      </c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23"/>
    </row>
    <row r="113" spans="1:16" ht="50.25" customHeight="1" thickBot="1">
      <c r="A113" s="4"/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23"/>
    </row>
    <row r="114" spans="1:16" ht="15">
      <c r="A114" s="4">
        <v>10</v>
      </c>
      <c r="B114" s="27">
        <f>DATE($M$2,$A114,1)</f>
        <v>44835</v>
      </c>
      <c r="C114" s="28"/>
      <c r="D114" s="29">
        <f>WEEKDAY(E114,1)</f>
        <v>1</v>
      </c>
      <c r="E114" s="30">
        <f>B114+92</f>
        <v>44927</v>
      </c>
      <c r="F114" s="7"/>
      <c r="G114" s="27">
        <f>DATE($M$2,$A114+1,1)</f>
        <v>44866</v>
      </c>
      <c r="H114" s="30"/>
      <c r="I114" s="29">
        <f>WEEKDAY(J114,1)</f>
        <v>4</v>
      </c>
      <c r="J114" s="30">
        <f t="shared" si="25"/>
        <v>44958</v>
      </c>
      <c r="K114" s="9"/>
      <c r="L114" s="27">
        <f>DATE($M$2,$A114+2,1)</f>
        <v>44896</v>
      </c>
      <c r="M114" s="28"/>
      <c r="N114" s="31">
        <f>WEEKDAY(O114,1)</f>
        <v>6</v>
      </c>
      <c r="O114" s="30">
        <f t="shared" si="26"/>
        <v>44988</v>
      </c>
      <c r="P114" s="23"/>
    </row>
    <row r="115" spans="1:16" ht="15">
      <c r="A115" s="4"/>
      <c r="B115" s="15">
        <f>B114+1</f>
        <v>44836</v>
      </c>
      <c r="C115" s="21"/>
      <c r="D115" s="18">
        <f aca="true" t="shared" si="27" ref="D115:D144">WEEKDAY(E115,1)</f>
        <v>2</v>
      </c>
      <c r="E115" s="10">
        <f aca="true" t="shared" si="28" ref="E115:E144">B115+92</f>
        <v>44928</v>
      </c>
      <c r="F115" s="7"/>
      <c r="G115" s="15">
        <f aca="true" t="shared" si="29" ref="G115:G143">G114+1</f>
        <v>44867</v>
      </c>
      <c r="H115" s="10"/>
      <c r="I115" s="18">
        <f aca="true" t="shared" si="30" ref="I115:I143">WEEKDAY(J115,1)</f>
        <v>5</v>
      </c>
      <c r="J115" s="10">
        <f t="shared" si="25"/>
        <v>44959</v>
      </c>
      <c r="K115" s="9"/>
      <c r="L115" s="15">
        <f>L114+1</f>
        <v>44897</v>
      </c>
      <c r="M115" s="21"/>
      <c r="N115" s="11">
        <f aca="true" t="shared" si="31" ref="N115:N144">WEEKDAY(O115,1)</f>
        <v>7</v>
      </c>
      <c r="O115" s="10">
        <f t="shared" si="26"/>
        <v>44989</v>
      </c>
      <c r="P115" s="23"/>
    </row>
    <row r="116" spans="1:16" ht="15">
      <c r="A116" s="4"/>
      <c r="B116" s="15">
        <f aca="true" t="shared" si="32" ref="B116:B144">B115+1</f>
        <v>44837</v>
      </c>
      <c r="C116" s="21"/>
      <c r="D116" s="18">
        <f t="shared" si="27"/>
        <v>3</v>
      </c>
      <c r="E116" s="10">
        <f t="shared" si="28"/>
        <v>44929</v>
      </c>
      <c r="F116" s="7"/>
      <c r="G116" s="15">
        <f t="shared" si="29"/>
        <v>44868</v>
      </c>
      <c r="H116" s="10"/>
      <c r="I116" s="18">
        <f t="shared" si="30"/>
        <v>6</v>
      </c>
      <c r="J116" s="10">
        <f t="shared" si="25"/>
        <v>44960</v>
      </c>
      <c r="K116" s="9"/>
      <c r="L116" s="15">
        <f>L115+1</f>
        <v>44898</v>
      </c>
      <c r="M116" s="21"/>
      <c r="N116" s="11">
        <f t="shared" si="31"/>
        <v>1</v>
      </c>
      <c r="O116" s="10">
        <f t="shared" si="26"/>
        <v>44990</v>
      </c>
      <c r="P116" s="23"/>
    </row>
    <row r="117" spans="1:16" ht="15">
      <c r="A117" s="4"/>
      <c r="B117" s="15">
        <f t="shared" si="32"/>
        <v>44838</v>
      </c>
      <c r="C117" s="21"/>
      <c r="D117" s="18">
        <f t="shared" si="27"/>
        <v>4</v>
      </c>
      <c r="E117" s="10">
        <f t="shared" si="28"/>
        <v>44930</v>
      </c>
      <c r="F117" s="7"/>
      <c r="G117" s="15">
        <f t="shared" si="29"/>
        <v>44869</v>
      </c>
      <c r="H117" s="10"/>
      <c r="I117" s="18">
        <f t="shared" si="30"/>
        <v>7</v>
      </c>
      <c r="J117" s="10">
        <f t="shared" si="25"/>
        <v>44961</v>
      </c>
      <c r="K117" s="9"/>
      <c r="L117" s="15">
        <f>L116+1</f>
        <v>44899</v>
      </c>
      <c r="M117" s="21"/>
      <c r="N117" s="11">
        <f t="shared" si="31"/>
        <v>2</v>
      </c>
      <c r="O117" s="10">
        <f t="shared" si="26"/>
        <v>44991</v>
      </c>
      <c r="P117" s="23"/>
    </row>
    <row r="118" spans="1:16" ht="15">
      <c r="A118" s="4"/>
      <c r="B118" s="16">
        <f t="shared" si="32"/>
        <v>44839</v>
      </c>
      <c r="C118" s="22"/>
      <c r="D118" s="19">
        <f t="shared" si="27"/>
        <v>5</v>
      </c>
      <c r="E118" s="12">
        <f t="shared" si="28"/>
        <v>44931</v>
      </c>
      <c r="F118" s="7"/>
      <c r="G118" s="16">
        <f t="shared" si="29"/>
        <v>44870</v>
      </c>
      <c r="H118" s="12"/>
      <c r="I118" s="19">
        <f t="shared" si="30"/>
        <v>1</v>
      </c>
      <c r="J118" s="12">
        <f t="shared" si="25"/>
        <v>44962</v>
      </c>
      <c r="K118" s="9"/>
      <c r="L118" s="16">
        <f>L117+1</f>
        <v>44900</v>
      </c>
      <c r="M118" s="22"/>
      <c r="N118" s="13">
        <f t="shared" si="31"/>
        <v>3</v>
      </c>
      <c r="O118" s="12">
        <f t="shared" si="26"/>
        <v>44992</v>
      </c>
      <c r="P118" s="23"/>
    </row>
    <row r="119" spans="1:16" ht="15">
      <c r="A119" s="4"/>
      <c r="B119" s="14">
        <f t="shared" si="32"/>
        <v>44840</v>
      </c>
      <c r="C119" s="20"/>
      <c r="D119" s="17">
        <f t="shared" si="27"/>
        <v>6</v>
      </c>
      <c r="E119" s="6">
        <f t="shared" si="28"/>
        <v>44932</v>
      </c>
      <c r="F119" s="7"/>
      <c r="G119" s="14">
        <f t="shared" si="29"/>
        <v>44871</v>
      </c>
      <c r="H119" s="6"/>
      <c r="I119" s="17">
        <f t="shared" si="30"/>
        <v>2</v>
      </c>
      <c r="J119" s="6">
        <f t="shared" si="25"/>
        <v>44963</v>
      </c>
      <c r="K119" s="9"/>
      <c r="L119" s="14">
        <f>L118+1</f>
        <v>44901</v>
      </c>
      <c r="M119" s="20"/>
      <c r="N119" s="8">
        <f t="shared" si="31"/>
        <v>4</v>
      </c>
      <c r="O119" s="6">
        <f t="shared" si="26"/>
        <v>44993</v>
      </c>
      <c r="P119" s="23"/>
    </row>
    <row r="120" spans="1:16" ht="15">
      <c r="A120" s="4"/>
      <c r="B120" s="15">
        <f t="shared" si="32"/>
        <v>44841</v>
      </c>
      <c r="C120" s="21"/>
      <c r="D120" s="18">
        <f t="shared" si="27"/>
        <v>7</v>
      </c>
      <c r="E120" s="10">
        <f t="shared" si="28"/>
        <v>44933</v>
      </c>
      <c r="F120" s="7"/>
      <c r="G120" s="15">
        <f t="shared" si="29"/>
        <v>44872</v>
      </c>
      <c r="H120" s="10"/>
      <c r="I120" s="18">
        <f t="shared" si="30"/>
        <v>3</v>
      </c>
      <c r="J120" s="10">
        <f t="shared" si="25"/>
        <v>44964</v>
      </c>
      <c r="K120" s="9"/>
      <c r="L120" s="15">
        <f aca="true" t="shared" si="33" ref="L120:L144">L119+1</f>
        <v>44902</v>
      </c>
      <c r="M120" s="21"/>
      <c r="N120" s="11">
        <f t="shared" si="31"/>
        <v>5</v>
      </c>
      <c r="O120" s="10">
        <f t="shared" si="26"/>
        <v>44994</v>
      </c>
      <c r="P120" s="23"/>
    </row>
    <row r="121" spans="1:16" ht="15">
      <c r="A121" s="4"/>
      <c r="B121" s="15">
        <f t="shared" si="32"/>
        <v>44842</v>
      </c>
      <c r="C121" s="21"/>
      <c r="D121" s="18">
        <f t="shared" si="27"/>
        <v>1</v>
      </c>
      <c r="E121" s="10">
        <f t="shared" si="28"/>
        <v>44934</v>
      </c>
      <c r="F121" s="7"/>
      <c r="G121" s="15">
        <f t="shared" si="29"/>
        <v>44873</v>
      </c>
      <c r="H121" s="10"/>
      <c r="I121" s="18">
        <f t="shared" si="30"/>
        <v>4</v>
      </c>
      <c r="J121" s="10">
        <f t="shared" si="25"/>
        <v>44965</v>
      </c>
      <c r="K121" s="9"/>
      <c r="L121" s="15">
        <f t="shared" si="33"/>
        <v>44903</v>
      </c>
      <c r="M121" s="21"/>
      <c r="N121" s="11">
        <f t="shared" si="31"/>
        <v>6</v>
      </c>
      <c r="O121" s="10">
        <f t="shared" si="26"/>
        <v>44995</v>
      </c>
      <c r="P121" s="23"/>
    </row>
    <row r="122" spans="1:16" ht="15">
      <c r="A122" s="4"/>
      <c r="B122" s="15">
        <f t="shared" si="32"/>
        <v>44843</v>
      </c>
      <c r="C122" s="21"/>
      <c r="D122" s="18">
        <f t="shared" si="27"/>
        <v>2</v>
      </c>
      <c r="E122" s="10">
        <f t="shared" si="28"/>
        <v>44935</v>
      </c>
      <c r="F122" s="7"/>
      <c r="G122" s="15">
        <f t="shared" si="29"/>
        <v>44874</v>
      </c>
      <c r="H122" s="10"/>
      <c r="I122" s="18">
        <f t="shared" si="30"/>
        <v>5</v>
      </c>
      <c r="J122" s="10">
        <f t="shared" si="25"/>
        <v>44966</v>
      </c>
      <c r="K122" s="9"/>
      <c r="L122" s="15">
        <f t="shared" si="33"/>
        <v>44904</v>
      </c>
      <c r="M122" s="21"/>
      <c r="N122" s="11">
        <f t="shared" si="31"/>
        <v>7</v>
      </c>
      <c r="O122" s="10">
        <f t="shared" si="26"/>
        <v>44996</v>
      </c>
      <c r="P122" s="23"/>
    </row>
    <row r="123" spans="1:16" ht="15">
      <c r="A123" s="4"/>
      <c r="B123" s="16">
        <f t="shared" si="32"/>
        <v>44844</v>
      </c>
      <c r="C123" s="22"/>
      <c r="D123" s="19">
        <f t="shared" si="27"/>
        <v>3</v>
      </c>
      <c r="E123" s="12">
        <f t="shared" si="28"/>
        <v>44936</v>
      </c>
      <c r="F123" s="7"/>
      <c r="G123" s="16">
        <f t="shared" si="29"/>
        <v>44875</v>
      </c>
      <c r="H123" s="12"/>
      <c r="I123" s="19">
        <f t="shared" si="30"/>
        <v>6</v>
      </c>
      <c r="J123" s="12">
        <f t="shared" si="25"/>
        <v>44967</v>
      </c>
      <c r="K123" s="9"/>
      <c r="L123" s="16">
        <f t="shared" si="33"/>
        <v>44905</v>
      </c>
      <c r="M123" s="22"/>
      <c r="N123" s="13">
        <f t="shared" si="31"/>
        <v>1</v>
      </c>
      <c r="O123" s="12">
        <f t="shared" si="26"/>
        <v>44997</v>
      </c>
      <c r="P123" s="23"/>
    </row>
    <row r="124" spans="1:16" ht="15">
      <c r="A124" s="4"/>
      <c r="B124" s="14">
        <f t="shared" si="32"/>
        <v>44845</v>
      </c>
      <c r="C124" s="20"/>
      <c r="D124" s="17">
        <f t="shared" si="27"/>
        <v>4</v>
      </c>
      <c r="E124" s="6">
        <f t="shared" si="28"/>
        <v>44937</v>
      </c>
      <c r="F124" s="7"/>
      <c r="G124" s="14">
        <f t="shared" si="29"/>
        <v>44876</v>
      </c>
      <c r="H124" s="6"/>
      <c r="I124" s="17">
        <f t="shared" si="30"/>
        <v>7</v>
      </c>
      <c r="J124" s="6">
        <f t="shared" si="25"/>
        <v>44968</v>
      </c>
      <c r="K124" s="9"/>
      <c r="L124" s="14">
        <f t="shared" si="33"/>
        <v>44906</v>
      </c>
      <c r="M124" s="20"/>
      <c r="N124" s="8">
        <f t="shared" si="31"/>
        <v>2</v>
      </c>
      <c r="O124" s="6">
        <f t="shared" si="26"/>
        <v>44998</v>
      </c>
      <c r="P124" s="23"/>
    </row>
    <row r="125" spans="1:16" ht="15">
      <c r="A125" s="4"/>
      <c r="B125" s="15">
        <f t="shared" si="32"/>
        <v>44846</v>
      </c>
      <c r="C125" s="21"/>
      <c r="D125" s="18">
        <f t="shared" si="27"/>
        <v>5</v>
      </c>
      <c r="E125" s="10">
        <f t="shared" si="28"/>
        <v>44938</v>
      </c>
      <c r="F125" s="7"/>
      <c r="G125" s="15">
        <f t="shared" si="29"/>
        <v>44877</v>
      </c>
      <c r="H125" s="10"/>
      <c r="I125" s="18">
        <f t="shared" si="30"/>
        <v>1</v>
      </c>
      <c r="J125" s="10">
        <f t="shared" si="25"/>
        <v>44969</v>
      </c>
      <c r="K125" s="9"/>
      <c r="L125" s="15">
        <f t="shared" si="33"/>
        <v>44907</v>
      </c>
      <c r="M125" s="21"/>
      <c r="N125" s="11">
        <f t="shared" si="31"/>
        <v>3</v>
      </c>
      <c r="O125" s="10">
        <f t="shared" si="26"/>
        <v>44999</v>
      </c>
      <c r="P125" s="23"/>
    </row>
    <row r="126" spans="1:16" ht="15">
      <c r="A126" s="4"/>
      <c r="B126" s="15">
        <f t="shared" si="32"/>
        <v>44847</v>
      </c>
      <c r="C126" s="21"/>
      <c r="D126" s="18">
        <f t="shared" si="27"/>
        <v>6</v>
      </c>
      <c r="E126" s="10">
        <f t="shared" si="28"/>
        <v>44939</v>
      </c>
      <c r="F126" s="7"/>
      <c r="G126" s="15">
        <f t="shared" si="29"/>
        <v>44878</v>
      </c>
      <c r="H126" s="10"/>
      <c r="I126" s="18">
        <f t="shared" si="30"/>
        <v>2</v>
      </c>
      <c r="J126" s="10">
        <f t="shared" si="25"/>
        <v>44970</v>
      </c>
      <c r="K126" s="9"/>
      <c r="L126" s="15">
        <f t="shared" si="33"/>
        <v>44908</v>
      </c>
      <c r="M126" s="21"/>
      <c r="N126" s="11">
        <f t="shared" si="31"/>
        <v>4</v>
      </c>
      <c r="O126" s="10">
        <f t="shared" si="26"/>
        <v>45000</v>
      </c>
      <c r="P126" s="23"/>
    </row>
    <row r="127" spans="1:16" ht="15">
      <c r="A127" s="4"/>
      <c r="B127" s="15">
        <f t="shared" si="32"/>
        <v>44848</v>
      </c>
      <c r="C127" s="21"/>
      <c r="D127" s="18">
        <f t="shared" si="27"/>
        <v>7</v>
      </c>
      <c r="E127" s="10">
        <f t="shared" si="28"/>
        <v>44940</v>
      </c>
      <c r="F127" s="7"/>
      <c r="G127" s="15">
        <f t="shared" si="29"/>
        <v>44879</v>
      </c>
      <c r="H127" s="10"/>
      <c r="I127" s="18">
        <f t="shared" si="30"/>
        <v>3</v>
      </c>
      <c r="J127" s="10">
        <f t="shared" si="25"/>
        <v>44971</v>
      </c>
      <c r="K127" s="9"/>
      <c r="L127" s="15">
        <f t="shared" si="33"/>
        <v>44909</v>
      </c>
      <c r="M127" s="21"/>
      <c r="N127" s="11">
        <f t="shared" si="31"/>
        <v>5</v>
      </c>
      <c r="O127" s="10">
        <f t="shared" si="26"/>
        <v>45001</v>
      </c>
      <c r="P127" s="23"/>
    </row>
    <row r="128" spans="1:16" ht="15">
      <c r="A128" s="4"/>
      <c r="B128" s="16">
        <f t="shared" si="32"/>
        <v>44849</v>
      </c>
      <c r="C128" s="22"/>
      <c r="D128" s="19">
        <f t="shared" si="27"/>
        <v>1</v>
      </c>
      <c r="E128" s="12">
        <f t="shared" si="28"/>
        <v>44941</v>
      </c>
      <c r="F128" s="7"/>
      <c r="G128" s="16">
        <f t="shared" si="29"/>
        <v>44880</v>
      </c>
      <c r="H128" s="12"/>
      <c r="I128" s="19">
        <f t="shared" si="30"/>
        <v>4</v>
      </c>
      <c r="J128" s="12">
        <f t="shared" si="25"/>
        <v>44972</v>
      </c>
      <c r="K128" s="9"/>
      <c r="L128" s="16">
        <f t="shared" si="33"/>
        <v>44910</v>
      </c>
      <c r="M128" s="22"/>
      <c r="N128" s="13">
        <f t="shared" si="31"/>
        <v>6</v>
      </c>
      <c r="O128" s="12">
        <f t="shared" si="26"/>
        <v>45002</v>
      </c>
      <c r="P128" s="23"/>
    </row>
    <row r="129" spans="1:16" ht="15">
      <c r="A129" s="4"/>
      <c r="B129" s="14">
        <f t="shared" si="32"/>
        <v>44850</v>
      </c>
      <c r="C129" s="20"/>
      <c r="D129" s="17">
        <f t="shared" si="27"/>
        <v>2</v>
      </c>
      <c r="E129" s="6">
        <f t="shared" si="28"/>
        <v>44942</v>
      </c>
      <c r="F129" s="7"/>
      <c r="G129" s="14">
        <f t="shared" si="29"/>
        <v>44881</v>
      </c>
      <c r="H129" s="6"/>
      <c r="I129" s="17">
        <f t="shared" si="30"/>
        <v>5</v>
      </c>
      <c r="J129" s="6">
        <f t="shared" si="25"/>
        <v>44973</v>
      </c>
      <c r="K129" s="9"/>
      <c r="L129" s="14">
        <f t="shared" si="33"/>
        <v>44911</v>
      </c>
      <c r="M129" s="20"/>
      <c r="N129" s="8">
        <f t="shared" si="31"/>
        <v>7</v>
      </c>
      <c r="O129" s="6">
        <f t="shared" si="26"/>
        <v>45003</v>
      </c>
      <c r="P129" s="23"/>
    </row>
    <row r="130" spans="1:16" ht="15">
      <c r="A130" s="4"/>
      <c r="B130" s="15">
        <f t="shared" si="32"/>
        <v>44851</v>
      </c>
      <c r="C130" s="21"/>
      <c r="D130" s="18">
        <f t="shared" si="27"/>
        <v>3</v>
      </c>
      <c r="E130" s="10">
        <f t="shared" si="28"/>
        <v>44943</v>
      </c>
      <c r="F130" s="7"/>
      <c r="G130" s="15">
        <f t="shared" si="29"/>
        <v>44882</v>
      </c>
      <c r="H130" s="10"/>
      <c r="I130" s="18">
        <f t="shared" si="30"/>
        <v>6</v>
      </c>
      <c r="J130" s="10">
        <f t="shared" si="25"/>
        <v>44974</v>
      </c>
      <c r="K130" s="9"/>
      <c r="L130" s="15">
        <f t="shared" si="33"/>
        <v>44912</v>
      </c>
      <c r="M130" s="21"/>
      <c r="N130" s="11">
        <f t="shared" si="31"/>
        <v>1</v>
      </c>
      <c r="O130" s="10">
        <f t="shared" si="26"/>
        <v>45004</v>
      </c>
      <c r="P130" s="23"/>
    </row>
    <row r="131" spans="1:16" ht="15">
      <c r="A131" s="4"/>
      <c r="B131" s="15">
        <f t="shared" si="32"/>
        <v>44852</v>
      </c>
      <c r="C131" s="21"/>
      <c r="D131" s="18">
        <f t="shared" si="27"/>
        <v>4</v>
      </c>
      <c r="E131" s="10">
        <f t="shared" si="28"/>
        <v>44944</v>
      </c>
      <c r="F131" s="7"/>
      <c r="G131" s="15">
        <f t="shared" si="29"/>
        <v>44883</v>
      </c>
      <c r="H131" s="10"/>
      <c r="I131" s="18">
        <f t="shared" si="30"/>
        <v>7</v>
      </c>
      <c r="J131" s="10">
        <f t="shared" si="25"/>
        <v>44975</v>
      </c>
      <c r="K131" s="9"/>
      <c r="L131" s="15">
        <f t="shared" si="33"/>
        <v>44913</v>
      </c>
      <c r="M131" s="21"/>
      <c r="N131" s="11">
        <f t="shared" si="31"/>
        <v>2</v>
      </c>
      <c r="O131" s="10">
        <f t="shared" si="26"/>
        <v>45005</v>
      </c>
      <c r="P131" s="23"/>
    </row>
    <row r="132" spans="1:16" ht="15">
      <c r="A132" s="4"/>
      <c r="B132" s="15">
        <f t="shared" si="32"/>
        <v>44853</v>
      </c>
      <c r="C132" s="21"/>
      <c r="D132" s="18">
        <f t="shared" si="27"/>
        <v>5</v>
      </c>
      <c r="E132" s="10">
        <f t="shared" si="28"/>
        <v>44945</v>
      </c>
      <c r="F132" s="7"/>
      <c r="G132" s="15">
        <f t="shared" si="29"/>
        <v>44884</v>
      </c>
      <c r="H132" s="10"/>
      <c r="I132" s="18">
        <f t="shared" si="30"/>
        <v>1</v>
      </c>
      <c r="J132" s="10">
        <f t="shared" si="25"/>
        <v>44976</v>
      </c>
      <c r="K132" s="9"/>
      <c r="L132" s="15">
        <f t="shared" si="33"/>
        <v>44914</v>
      </c>
      <c r="M132" s="21"/>
      <c r="N132" s="11">
        <f t="shared" si="31"/>
        <v>3</v>
      </c>
      <c r="O132" s="10">
        <f t="shared" si="26"/>
        <v>45006</v>
      </c>
      <c r="P132" s="23"/>
    </row>
    <row r="133" spans="1:16" ht="15">
      <c r="A133" s="4"/>
      <c r="B133" s="16">
        <f t="shared" si="32"/>
        <v>44854</v>
      </c>
      <c r="C133" s="22"/>
      <c r="D133" s="19">
        <f t="shared" si="27"/>
        <v>6</v>
      </c>
      <c r="E133" s="12">
        <f t="shared" si="28"/>
        <v>44946</v>
      </c>
      <c r="F133" s="7"/>
      <c r="G133" s="16">
        <f t="shared" si="29"/>
        <v>44885</v>
      </c>
      <c r="H133" s="12"/>
      <c r="I133" s="19">
        <f t="shared" si="30"/>
        <v>2</v>
      </c>
      <c r="J133" s="12">
        <f t="shared" si="25"/>
        <v>44977</v>
      </c>
      <c r="K133" s="9"/>
      <c r="L133" s="16">
        <f t="shared" si="33"/>
        <v>44915</v>
      </c>
      <c r="M133" s="22"/>
      <c r="N133" s="13">
        <f t="shared" si="31"/>
        <v>4</v>
      </c>
      <c r="O133" s="12">
        <f t="shared" si="26"/>
        <v>45007</v>
      </c>
      <c r="P133" s="23"/>
    </row>
    <row r="134" spans="1:16" ht="15">
      <c r="A134" s="4"/>
      <c r="B134" s="14">
        <f t="shared" si="32"/>
        <v>44855</v>
      </c>
      <c r="C134" s="20"/>
      <c r="D134" s="17">
        <f t="shared" si="27"/>
        <v>7</v>
      </c>
      <c r="E134" s="6">
        <f t="shared" si="28"/>
        <v>44947</v>
      </c>
      <c r="F134" s="7"/>
      <c r="G134" s="14">
        <f t="shared" si="29"/>
        <v>44886</v>
      </c>
      <c r="H134" s="6"/>
      <c r="I134" s="17">
        <f t="shared" si="30"/>
        <v>3</v>
      </c>
      <c r="J134" s="6">
        <f t="shared" si="25"/>
        <v>44978</v>
      </c>
      <c r="K134" s="9"/>
      <c r="L134" s="14">
        <f t="shared" si="33"/>
        <v>44916</v>
      </c>
      <c r="M134" s="20"/>
      <c r="N134" s="8">
        <f t="shared" si="31"/>
        <v>5</v>
      </c>
      <c r="O134" s="6">
        <f t="shared" si="26"/>
        <v>45008</v>
      </c>
      <c r="P134" s="23"/>
    </row>
    <row r="135" spans="1:16" ht="15">
      <c r="A135" s="4"/>
      <c r="B135" s="15">
        <f t="shared" si="32"/>
        <v>44856</v>
      </c>
      <c r="C135" s="21"/>
      <c r="D135" s="18">
        <f t="shared" si="27"/>
        <v>1</v>
      </c>
      <c r="E135" s="10">
        <f t="shared" si="28"/>
        <v>44948</v>
      </c>
      <c r="F135" s="7"/>
      <c r="G135" s="15">
        <f t="shared" si="29"/>
        <v>44887</v>
      </c>
      <c r="H135" s="10"/>
      <c r="I135" s="18">
        <f t="shared" si="30"/>
        <v>4</v>
      </c>
      <c r="J135" s="10">
        <f t="shared" si="25"/>
        <v>44979</v>
      </c>
      <c r="K135" s="9"/>
      <c r="L135" s="15">
        <f t="shared" si="33"/>
        <v>44917</v>
      </c>
      <c r="M135" s="21"/>
      <c r="N135" s="11">
        <f t="shared" si="31"/>
        <v>6</v>
      </c>
      <c r="O135" s="10">
        <f t="shared" si="26"/>
        <v>45009</v>
      </c>
      <c r="P135" s="23"/>
    </row>
    <row r="136" spans="1:16" ht="15">
      <c r="A136" s="4"/>
      <c r="B136" s="15">
        <f t="shared" si="32"/>
        <v>44857</v>
      </c>
      <c r="C136" s="21"/>
      <c r="D136" s="18">
        <f t="shared" si="27"/>
        <v>2</v>
      </c>
      <c r="E136" s="10">
        <f t="shared" si="28"/>
        <v>44949</v>
      </c>
      <c r="F136" s="7"/>
      <c r="G136" s="15">
        <f t="shared" si="29"/>
        <v>44888</v>
      </c>
      <c r="H136" s="10"/>
      <c r="I136" s="18">
        <f t="shared" si="30"/>
        <v>5</v>
      </c>
      <c r="J136" s="10">
        <f t="shared" si="25"/>
        <v>44980</v>
      </c>
      <c r="K136" s="9"/>
      <c r="L136" s="15">
        <f t="shared" si="33"/>
        <v>44918</v>
      </c>
      <c r="M136" s="21"/>
      <c r="N136" s="11">
        <f t="shared" si="31"/>
        <v>7</v>
      </c>
      <c r="O136" s="10">
        <f t="shared" si="26"/>
        <v>45010</v>
      </c>
      <c r="P136" s="23"/>
    </row>
    <row r="137" spans="1:16" ht="15">
      <c r="A137" s="4"/>
      <c r="B137" s="15">
        <f t="shared" si="32"/>
        <v>44858</v>
      </c>
      <c r="C137" s="21"/>
      <c r="D137" s="18">
        <f t="shared" si="27"/>
        <v>3</v>
      </c>
      <c r="E137" s="10">
        <f t="shared" si="28"/>
        <v>44950</v>
      </c>
      <c r="F137" s="7"/>
      <c r="G137" s="15">
        <f t="shared" si="29"/>
        <v>44889</v>
      </c>
      <c r="H137" s="10"/>
      <c r="I137" s="18">
        <f t="shared" si="30"/>
        <v>6</v>
      </c>
      <c r="J137" s="10">
        <f t="shared" si="25"/>
        <v>44981</v>
      </c>
      <c r="K137" s="9"/>
      <c r="L137" s="15">
        <f t="shared" si="33"/>
        <v>44919</v>
      </c>
      <c r="M137" s="21"/>
      <c r="N137" s="11">
        <f t="shared" si="31"/>
        <v>1</v>
      </c>
      <c r="O137" s="10">
        <f t="shared" si="26"/>
        <v>45011</v>
      </c>
      <c r="P137" s="23"/>
    </row>
    <row r="138" spans="1:16" ht="15">
      <c r="A138" s="4"/>
      <c r="B138" s="16">
        <f t="shared" si="32"/>
        <v>44859</v>
      </c>
      <c r="C138" s="22"/>
      <c r="D138" s="19">
        <f t="shared" si="27"/>
        <v>4</v>
      </c>
      <c r="E138" s="12">
        <f t="shared" si="28"/>
        <v>44951</v>
      </c>
      <c r="F138" s="7"/>
      <c r="G138" s="16">
        <f t="shared" si="29"/>
        <v>44890</v>
      </c>
      <c r="H138" s="12"/>
      <c r="I138" s="19">
        <f t="shared" si="30"/>
        <v>7</v>
      </c>
      <c r="J138" s="12">
        <f t="shared" si="25"/>
        <v>44982</v>
      </c>
      <c r="K138" s="9"/>
      <c r="L138" s="16">
        <f t="shared" si="33"/>
        <v>44920</v>
      </c>
      <c r="M138" s="22"/>
      <c r="N138" s="13">
        <f t="shared" si="31"/>
        <v>2</v>
      </c>
      <c r="O138" s="12">
        <f t="shared" si="26"/>
        <v>45012</v>
      </c>
      <c r="P138" s="23"/>
    </row>
    <row r="139" spans="1:16" ht="15">
      <c r="A139" s="4"/>
      <c r="B139" s="14">
        <f t="shared" si="32"/>
        <v>44860</v>
      </c>
      <c r="C139" s="20"/>
      <c r="D139" s="17">
        <f t="shared" si="27"/>
        <v>5</v>
      </c>
      <c r="E139" s="6">
        <f t="shared" si="28"/>
        <v>44952</v>
      </c>
      <c r="F139" s="7"/>
      <c r="G139" s="14">
        <f t="shared" si="29"/>
        <v>44891</v>
      </c>
      <c r="H139" s="6"/>
      <c r="I139" s="17">
        <f t="shared" si="30"/>
        <v>1</v>
      </c>
      <c r="J139" s="6">
        <f t="shared" si="25"/>
        <v>44983</v>
      </c>
      <c r="K139" s="9"/>
      <c r="L139" s="14">
        <f t="shared" si="33"/>
        <v>44921</v>
      </c>
      <c r="M139" s="20"/>
      <c r="N139" s="8">
        <f t="shared" si="31"/>
        <v>3</v>
      </c>
      <c r="O139" s="6">
        <f t="shared" si="26"/>
        <v>45013</v>
      </c>
      <c r="P139" s="23"/>
    </row>
    <row r="140" spans="1:16" ht="15">
      <c r="A140" s="4"/>
      <c r="B140" s="15">
        <f t="shared" si="32"/>
        <v>44861</v>
      </c>
      <c r="C140" s="21"/>
      <c r="D140" s="18">
        <f t="shared" si="27"/>
        <v>6</v>
      </c>
      <c r="E140" s="10">
        <f t="shared" si="28"/>
        <v>44953</v>
      </c>
      <c r="F140" s="7"/>
      <c r="G140" s="15">
        <f t="shared" si="29"/>
        <v>44892</v>
      </c>
      <c r="H140" s="10"/>
      <c r="I140" s="18">
        <f t="shared" si="30"/>
        <v>2</v>
      </c>
      <c r="J140" s="10">
        <f t="shared" si="25"/>
        <v>44984</v>
      </c>
      <c r="K140" s="9"/>
      <c r="L140" s="15">
        <f t="shared" si="33"/>
        <v>44922</v>
      </c>
      <c r="M140" s="21"/>
      <c r="N140" s="11">
        <f t="shared" si="31"/>
        <v>4</v>
      </c>
      <c r="O140" s="10">
        <f t="shared" si="26"/>
        <v>45014</v>
      </c>
      <c r="P140" s="23"/>
    </row>
    <row r="141" spans="1:16" ht="15">
      <c r="A141" s="4"/>
      <c r="B141" s="15">
        <f t="shared" si="32"/>
        <v>44862</v>
      </c>
      <c r="C141" s="21"/>
      <c r="D141" s="18">
        <f t="shared" si="27"/>
        <v>7</v>
      </c>
      <c r="E141" s="10">
        <f t="shared" si="28"/>
        <v>44954</v>
      </c>
      <c r="F141" s="7"/>
      <c r="G141" s="15">
        <f t="shared" si="29"/>
        <v>44893</v>
      </c>
      <c r="H141" s="10"/>
      <c r="I141" s="18">
        <f t="shared" si="30"/>
        <v>3</v>
      </c>
      <c r="J141" s="10">
        <f t="shared" si="25"/>
        <v>44985</v>
      </c>
      <c r="K141" s="9"/>
      <c r="L141" s="15">
        <f t="shared" si="33"/>
        <v>44923</v>
      </c>
      <c r="M141" s="21"/>
      <c r="N141" s="11">
        <f t="shared" si="31"/>
        <v>5</v>
      </c>
      <c r="O141" s="10">
        <f t="shared" si="26"/>
        <v>45015</v>
      </c>
      <c r="P141" s="23"/>
    </row>
    <row r="142" spans="1:16" ht="15">
      <c r="A142" s="4"/>
      <c r="B142" s="15">
        <f t="shared" si="32"/>
        <v>44863</v>
      </c>
      <c r="C142" s="21"/>
      <c r="D142" s="18">
        <f t="shared" si="27"/>
        <v>1</v>
      </c>
      <c r="E142" s="10">
        <f t="shared" si="28"/>
        <v>44955</v>
      </c>
      <c r="F142" s="7"/>
      <c r="G142" s="15">
        <f t="shared" si="29"/>
        <v>44894</v>
      </c>
      <c r="H142" s="10"/>
      <c r="I142" s="18">
        <f t="shared" si="30"/>
        <v>4</v>
      </c>
      <c r="J142" s="10">
        <f t="shared" si="25"/>
        <v>44986</v>
      </c>
      <c r="K142" s="9"/>
      <c r="L142" s="15">
        <f t="shared" si="33"/>
        <v>44924</v>
      </c>
      <c r="M142" s="21"/>
      <c r="N142" s="11">
        <f t="shared" si="31"/>
        <v>6</v>
      </c>
      <c r="O142" s="10">
        <f t="shared" si="26"/>
        <v>45016</v>
      </c>
      <c r="P142" s="23"/>
    </row>
    <row r="143" spans="1:16" ht="15">
      <c r="A143" s="4"/>
      <c r="B143" s="16">
        <f t="shared" si="32"/>
        <v>44864</v>
      </c>
      <c r="C143" s="22"/>
      <c r="D143" s="19">
        <f t="shared" si="27"/>
        <v>2</v>
      </c>
      <c r="E143" s="12">
        <f t="shared" si="28"/>
        <v>44956</v>
      </c>
      <c r="F143" s="7"/>
      <c r="G143" s="16">
        <f t="shared" si="29"/>
        <v>44895</v>
      </c>
      <c r="H143" s="12"/>
      <c r="I143" s="19">
        <f t="shared" si="30"/>
        <v>5</v>
      </c>
      <c r="J143" s="12">
        <f t="shared" si="25"/>
        <v>44987</v>
      </c>
      <c r="K143" s="7"/>
      <c r="L143" s="16">
        <f t="shared" si="33"/>
        <v>44925</v>
      </c>
      <c r="M143" s="22"/>
      <c r="N143" s="13">
        <f t="shared" si="31"/>
        <v>7</v>
      </c>
      <c r="O143" s="12">
        <f t="shared" si="26"/>
        <v>45017</v>
      </c>
      <c r="P143" s="23"/>
    </row>
    <row r="144" spans="1:16" ht="15">
      <c r="A144" s="4"/>
      <c r="B144" s="35">
        <f t="shared" si="32"/>
        <v>44865</v>
      </c>
      <c r="C144" s="36"/>
      <c r="D144" s="37">
        <f t="shared" si="27"/>
        <v>3</v>
      </c>
      <c r="E144" s="38">
        <f t="shared" si="28"/>
        <v>44957</v>
      </c>
      <c r="F144" s="7"/>
      <c r="G144" s="35"/>
      <c r="H144" s="38"/>
      <c r="I144" s="37"/>
      <c r="J144" s="38"/>
      <c r="K144" s="7"/>
      <c r="L144" s="35">
        <f t="shared" si="33"/>
        <v>44926</v>
      </c>
      <c r="M144" s="36"/>
      <c r="N144" s="39">
        <f t="shared" si="31"/>
        <v>1</v>
      </c>
      <c r="O144" s="38">
        <f t="shared" si="26"/>
        <v>45018</v>
      </c>
      <c r="P144" s="23"/>
    </row>
    <row r="145" spans="1:16" ht="36.75" customHeight="1">
      <c r="A145" s="4"/>
      <c r="B145" s="49" t="s">
        <v>1</v>
      </c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23"/>
    </row>
    <row r="146" spans="1:16" ht="6" customHeight="1">
      <c r="A146" s="4"/>
      <c r="B146" s="49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23"/>
    </row>
    <row r="147" spans="1:16" ht="15" customHeight="1">
      <c r="A147" s="4"/>
      <c r="B147" s="64" t="s">
        <v>2</v>
      </c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23"/>
    </row>
    <row r="148" spans="1:16" ht="27" customHeight="1">
      <c r="A148" s="4"/>
      <c r="B148" s="64" t="s">
        <v>7</v>
      </c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23"/>
    </row>
    <row r="149" spans="1:16" ht="50.25" customHeight="1">
      <c r="A149" s="4"/>
      <c r="B149" s="62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23"/>
    </row>
    <row r="150" spans="1:16" ht="14.25">
      <c r="A150" t="s">
        <v>0</v>
      </c>
      <c r="B150" s="2"/>
      <c r="C150" s="2"/>
      <c r="D150" s="1"/>
      <c r="E150" s="2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4"/>
    </row>
  </sheetData>
  <sheetProtection/>
  <mergeCells count="33">
    <mergeCell ref="M2:O2"/>
    <mergeCell ref="B3:C3"/>
    <mergeCell ref="D3:E3"/>
    <mergeCell ref="G3:H3"/>
    <mergeCell ref="I3:J3"/>
    <mergeCell ref="L3:M3"/>
    <mergeCell ref="N3:O3"/>
    <mergeCell ref="B5:C5"/>
    <mergeCell ref="D5:E5"/>
    <mergeCell ref="G5:H5"/>
    <mergeCell ref="I5:J5"/>
    <mergeCell ref="L5:M5"/>
    <mergeCell ref="N5:O5"/>
    <mergeCell ref="B37:O37"/>
    <mergeCell ref="B38:O38"/>
    <mergeCell ref="B39:O39"/>
    <mergeCell ref="B40:O40"/>
    <mergeCell ref="B41:O41"/>
    <mergeCell ref="B73:O73"/>
    <mergeCell ref="B74:O74"/>
    <mergeCell ref="B75:O75"/>
    <mergeCell ref="B76:O76"/>
    <mergeCell ref="B77:O77"/>
    <mergeCell ref="B109:O109"/>
    <mergeCell ref="B110:O110"/>
    <mergeCell ref="B148:O148"/>
    <mergeCell ref="B149:O149"/>
    <mergeCell ref="B111:O111"/>
    <mergeCell ref="B112:O112"/>
    <mergeCell ref="B113:O113"/>
    <mergeCell ref="B145:O145"/>
    <mergeCell ref="B146:O146"/>
    <mergeCell ref="B147:O147"/>
  </mergeCells>
  <conditionalFormatting sqref="D150">
    <cfRule type="cellIs" priority="1" dxfId="1" operator="equal" stopIfTrue="1">
      <formula>1</formula>
    </cfRule>
  </conditionalFormatting>
  <conditionalFormatting sqref="D114:D144 N114:N144 I6:I36 N6:N36 D6:D36 I42:I72 D42:D72 N42:N72 D78:D108 N78:N108 I78:I108 I114:I144">
    <cfRule type="cellIs" priority="2" dxfId="0" operator="equal" stopIfTrue="1">
      <formula>1</formula>
    </cfRule>
  </conditionalFormatting>
  <printOptions/>
  <pageMargins left="0.75" right="0.75" top="0.5" bottom="0.5" header="0" footer="0.5"/>
  <pageSetup horizontalDpi="600" verticalDpi="600" orientation="portrait" scale="84" r:id="rId1"/>
  <headerFooter alignWithMargins="0">
    <oddFooter>&amp;L&amp;F&amp;CPage &amp;P&amp;R&amp;9Prepared by NYSDOH 12/30/2004</oddFooter>
  </headerFooter>
  <rowBreaks count="3" manualBreakCount="3">
    <brk id="41" min="1" max="14" man="1"/>
    <brk id="77" min="1" max="14" man="1"/>
    <brk id="113" min="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3.140625" style="0" customWidth="1"/>
    <col min="2" max="2" width="12.28125" style="0" customWidth="1"/>
    <col min="3" max="3" width="3.00390625" style="0" customWidth="1"/>
    <col min="4" max="4" width="6.7109375" style="0" customWidth="1"/>
    <col min="5" max="5" width="9.7109375" style="0" customWidth="1"/>
    <col min="6" max="6" width="2.7109375" style="0" customWidth="1"/>
    <col min="7" max="7" width="12.28125" style="0" customWidth="1"/>
    <col min="8" max="8" width="3.00390625" style="0" customWidth="1"/>
    <col min="9" max="9" width="6.7109375" style="0" customWidth="1"/>
    <col min="10" max="10" width="9.7109375" style="0" customWidth="1"/>
    <col min="11" max="11" width="2.7109375" style="0" customWidth="1"/>
    <col min="12" max="12" width="12.28125" style="0" customWidth="1"/>
    <col min="13" max="13" width="3.00390625" style="0" customWidth="1"/>
    <col min="14" max="14" width="6.7109375" style="0" customWidth="1"/>
    <col min="15" max="15" width="9.7109375" style="0" customWidth="1"/>
  </cols>
  <sheetData>
    <row r="1" spans="2:15" ht="21" customHeight="1">
      <c r="B1" s="44" t="s">
        <v>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46"/>
      <c r="O1" s="46"/>
    </row>
    <row r="2" spans="2:15" ht="35.25" customHeight="1">
      <c r="B2" s="25"/>
      <c r="C2" s="26"/>
      <c r="D2" s="47" t="s">
        <v>8</v>
      </c>
      <c r="E2" s="48"/>
      <c r="F2" s="48"/>
      <c r="G2" s="48"/>
      <c r="H2" s="48"/>
      <c r="I2" s="48"/>
      <c r="J2" s="48"/>
      <c r="K2" s="48"/>
      <c r="L2" s="48"/>
      <c r="M2" s="56">
        <v>2023</v>
      </c>
      <c r="N2" s="57"/>
      <c r="O2" s="57"/>
    </row>
    <row r="3" spans="2:16" ht="45.75" customHeight="1">
      <c r="B3" s="51" t="s">
        <v>4</v>
      </c>
      <c r="C3" s="52"/>
      <c r="D3" s="53" t="s">
        <v>5</v>
      </c>
      <c r="E3" s="54"/>
      <c r="F3" s="3"/>
      <c r="G3" s="51" t="str">
        <f>B3</f>
        <v>Last OBRA Assessment A2300 date</v>
      </c>
      <c r="H3" s="52"/>
      <c r="I3" s="53" t="str">
        <f>D3</f>
        <v>Next Quarterly or Annual MDS A2300 date</v>
      </c>
      <c r="J3" s="54"/>
      <c r="K3" s="3"/>
      <c r="L3" s="51" t="str">
        <f>G3</f>
        <v>Last OBRA Assessment A2300 date</v>
      </c>
      <c r="M3" s="52"/>
      <c r="N3" s="53" t="str">
        <f>I3</f>
        <v>Next Quarterly or Annual MDS A2300 date</v>
      </c>
      <c r="O3" s="54"/>
      <c r="P3" s="4"/>
    </row>
    <row r="4" spans="2:16" ht="9" customHeight="1">
      <c r="B4" s="41"/>
      <c r="C4" s="42"/>
      <c r="D4" s="41"/>
      <c r="E4" s="43"/>
      <c r="F4" s="3"/>
      <c r="G4" s="41"/>
      <c r="H4" s="42"/>
      <c r="I4" s="41"/>
      <c r="J4" s="43"/>
      <c r="K4" s="3"/>
      <c r="L4" s="41"/>
      <c r="M4" s="42"/>
      <c r="N4" s="41"/>
      <c r="O4" s="43"/>
      <c r="P4" s="4"/>
    </row>
    <row r="5" spans="2:16" ht="79.5" customHeight="1" thickBot="1">
      <c r="B5" s="60" t="s">
        <v>6</v>
      </c>
      <c r="C5" s="61"/>
      <c r="D5" s="58" t="s">
        <v>9</v>
      </c>
      <c r="E5" s="59"/>
      <c r="F5" s="5"/>
      <c r="G5" s="60" t="s">
        <v>6</v>
      </c>
      <c r="H5" s="61"/>
      <c r="I5" s="58" t="s">
        <v>9</v>
      </c>
      <c r="J5" s="59"/>
      <c r="K5" s="5"/>
      <c r="L5" s="60" t="s">
        <v>6</v>
      </c>
      <c r="M5" s="61"/>
      <c r="N5" s="58" t="s">
        <v>9</v>
      </c>
      <c r="O5" s="59"/>
      <c r="P5" s="4"/>
    </row>
    <row r="6" spans="1:16" ht="15">
      <c r="A6" s="4">
        <v>1</v>
      </c>
      <c r="B6" s="27">
        <f>DATE($M$2,$A6,1)</f>
        <v>44927</v>
      </c>
      <c r="C6" s="28"/>
      <c r="D6" s="29">
        <f aca="true" t="shared" si="0" ref="D6:D36">WEEKDAY(E6,1)</f>
        <v>2</v>
      </c>
      <c r="E6" s="30">
        <f>B6+92</f>
        <v>45019</v>
      </c>
      <c r="F6" s="7"/>
      <c r="G6" s="27">
        <f>DATE($M$2,$A6+1,1)</f>
        <v>44958</v>
      </c>
      <c r="H6" s="30"/>
      <c r="I6" s="29">
        <f aca="true" t="shared" si="1" ref="I6:I33">WEEKDAY(J6,1)</f>
        <v>5</v>
      </c>
      <c r="J6" s="30">
        <f aca="true" t="shared" si="2" ref="J6:J33">G6+92</f>
        <v>45050</v>
      </c>
      <c r="K6" s="9"/>
      <c r="L6" s="27">
        <f>DATE($M$2,$A6+2,1)</f>
        <v>44986</v>
      </c>
      <c r="M6" s="28"/>
      <c r="N6" s="31">
        <f aca="true" t="shared" si="3" ref="N6:N36">WEEKDAY(O6,1)</f>
        <v>5</v>
      </c>
      <c r="O6" s="30">
        <f aca="true" t="shared" si="4" ref="O6:O36">L6+92</f>
        <v>45078</v>
      </c>
      <c r="P6" s="23"/>
    </row>
    <row r="7" spans="1:16" ht="15">
      <c r="A7" s="4"/>
      <c r="B7" s="15">
        <f>B6+1</f>
        <v>44928</v>
      </c>
      <c r="C7" s="21"/>
      <c r="D7" s="18">
        <f t="shared" si="0"/>
        <v>3</v>
      </c>
      <c r="E7" s="10">
        <f aca="true" t="shared" si="5" ref="E7:E36">B7+92</f>
        <v>45020</v>
      </c>
      <c r="F7" s="7"/>
      <c r="G7" s="15">
        <f aca="true" t="shared" si="6" ref="G7:G33">G6+1</f>
        <v>44959</v>
      </c>
      <c r="H7" s="10"/>
      <c r="I7" s="18">
        <f t="shared" si="1"/>
        <v>6</v>
      </c>
      <c r="J7" s="10">
        <f t="shared" si="2"/>
        <v>45051</v>
      </c>
      <c r="K7" s="9"/>
      <c r="L7" s="15">
        <f>L6+1</f>
        <v>44987</v>
      </c>
      <c r="M7" s="21"/>
      <c r="N7" s="11">
        <f t="shared" si="3"/>
        <v>6</v>
      </c>
      <c r="O7" s="10">
        <f t="shared" si="4"/>
        <v>45079</v>
      </c>
      <c r="P7" s="23"/>
    </row>
    <row r="8" spans="1:16" ht="15">
      <c r="A8" s="4"/>
      <c r="B8" s="15">
        <f aca="true" t="shared" si="7" ref="B8:B36">B7+1</f>
        <v>44929</v>
      </c>
      <c r="C8" s="21"/>
      <c r="D8" s="18">
        <f t="shared" si="0"/>
        <v>4</v>
      </c>
      <c r="E8" s="10">
        <f t="shared" si="5"/>
        <v>45021</v>
      </c>
      <c r="F8" s="7"/>
      <c r="G8" s="15">
        <f t="shared" si="6"/>
        <v>44960</v>
      </c>
      <c r="H8" s="10"/>
      <c r="I8" s="18">
        <f t="shared" si="1"/>
        <v>7</v>
      </c>
      <c r="J8" s="10">
        <f t="shared" si="2"/>
        <v>45052</v>
      </c>
      <c r="K8" s="9"/>
      <c r="L8" s="15">
        <f>L7+1</f>
        <v>44988</v>
      </c>
      <c r="M8" s="21"/>
      <c r="N8" s="11">
        <f t="shared" si="3"/>
        <v>7</v>
      </c>
      <c r="O8" s="10">
        <f t="shared" si="4"/>
        <v>45080</v>
      </c>
      <c r="P8" s="23"/>
    </row>
    <row r="9" spans="1:16" ht="15">
      <c r="A9" s="4"/>
      <c r="B9" s="15">
        <f t="shared" si="7"/>
        <v>44930</v>
      </c>
      <c r="C9" s="21"/>
      <c r="D9" s="18">
        <f t="shared" si="0"/>
        <v>5</v>
      </c>
      <c r="E9" s="10">
        <f t="shared" si="5"/>
        <v>45022</v>
      </c>
      <c r="F9" s="7"/>
      <c r="G9" s="15">
        <f t="shared" si="6"/>
        <v>44961</v>
      </c>
      <c r="H9" s="10"/>
      <c r="I9" s="18">
        <f t="shared" si="1"/>
        <v>1</v>
      </c>
      <c r="J9" s="10">
        <f t="shared" si="2"/>
        <v>45053</v>
      </c>
      <c r="K9" s="9"/>
      <c r="L9" s="15">
        <f>L8+1</f>
        <v>44989</v>
      </c>
      <c r="M9" s="21"/>
      <c r="N9" s="11">
        <f t="shared" si="3"/>
        <v>1</v>
      </c>
      <c r="O9" s="10">
        <f t="shared" si="4"/>
        <v>45081</v>
      </c>
      <c r="P9" s="23"/>
    </row>
    <row r="10" spans="1:16" ht="15">
      <c r="A10" s="4"/>
      <c r="B10" s="16">
        <f t="shared" si="7"/>
        <v>44931</v>
      </c>
      <c r="C10" s="22"/>
      <c r="D10" s="19">
        <f t="shared" si="0"/>
        <v>6</v>
      </c>
      <c r="E10" s="12">
        <f t="shared" si="5"/>
        <v>45023</v>
      </c>
      <c r="F10" s="7"/>
      <c r="G10" s="16">
        <f t="shared" si="6"/>
        <v>44962</v>
      </c>
      <c r="H10" s="12"/>
      <c r="I10" s="19">
        <f t="shared" si="1"/>
        <v>2</v>
      </c>
      <c r="J10" s="12">
        <f t="shared" si="2"/>
        <v>45054</v>
      </c>
      <c r="K10" s="9"/>
      <c r="L10" s="16">
        <f>L9+1</f>
        <v>44990</v>
      </c>
      <c r="M10" s="22"/>
      <c r="N10" s="13">
        <f t="shared" si="3"/>
        <v>2</v>
      </c>
      <c r="O10" s="12">
        <f t="shared" si="4"/>
        <v>45082</v>
      </c>
      <c r="P10" s="23"/>
    </row>
    <row r="11" spans="1:16" ht="15">
      <c r="A11" s="4"/>
      <c r="B11" s="14">
        <f t="shared" si="7"/>
        <v>44932</v>
      </c>
      <c r="C11" s="20"/>
      <c r="D11" s="17">
        <f t="shared" si="0"/>
        <v>7</v>
      </c>
      <c r="E11" s="6">
        <f t="shared" si="5"/>
        <v>45024</v>
      </c>
      <c r="F11" s="7"/>
      <c r="G11" s="14">
        <f t="shared" si="6"/>
        <v>44963</v>
      </c>
      <c r="H11" s="6"/>
      <c r="I11" s="17">
        <f t="shared" si="1"/>
        <v>3</v>
      </c>
      <c r="J11" s="6">
        <f t="shared" si="2"/>
        <v>45055</v>
      </c>
      <c r="K11" s="9"/>
      <c r="L11" s="14">
        <f>L10+1</f>
        <v>44991</v>
      </c>
      <c r="M11" s="20"/>
      <c r="N11" s="8">
        <f t="shared" si="3"/>
        <v>3</v>
      </c>
      <c r="O11" s="6">
        <f t="shared" si="4"/>
        <v>45083</v>
      </c>
      <c r="P11" s="23"/>
    </row>
    <row r="12" spans="1:16" ht="15">
      <c r="A12" s="4"/>
      <c r="B12" s="15">
        <f t="shared" si="7"/>
        <v>44933</v>
      </c>
      <c r="C12" s="21"/>
      <c r="D12" s="18">
        <f t="shared" si="0"/>
        <v>1</v>
      </c>
      <c r="E12" s="10">
        <f t="shared" si="5"/>
        <v>45025</v>
      </c>
      <c r="F12" s="7"/>
      <c r="G12" s="15">
        <f t="shared" si="6"/>
        <v>44964</v>
      </c>
      <c r="H12" s="10"/>
      <c r="I12" s="18">
        <f t="shared" si="1"/>
        <v>4</v>
      </c>
      <c r="J12" s="10">
        <f t="shared" si="2"/>
        <v>45056</v>
      </c>
      <c r="K12" s="9"/>
      <c r="L12" s="15">
        <f aca="true" t="shared" si="8" ref="L12:L36">L11+1</f>
        <v>44992</v>
      </c>
      <c r="M12" s="21"/>
      <c r="N12" s="11">
        <f t="shared" si="3"/>
        <v>4</v>
      </c>
      <c r="O12" s="10">
        <f t="shared" si="4"/>
        <v>45084</v>
      </c>
      <c r="P12" s="23"/>
    </row>
    <row r="13" spans="1:16" ht="15">
      <c r="A13" s="4"/>
      <c r="B13" s="15">
        <f t="shared" si="7"/>
        <v>44934</v>
      </c>
      <c r="C13" s="21"/>
      <c r="D13" s="18">
        <f t="shared" si="0"/>
        <v>2</v>
      </c>
      <c r="E13" s="10">
        <f t="shared" si="5"/>
        <v>45026</v>
      </c>
      <c r="F13" s="7"/>
      <c r="G13" s="15">
        <f t="shared" si="6"/>
        <v>44965</v>
      </c>
      <c r="H13" s="10"/>
      <c r="I13" s="18">
        <f t="shared" si="1"/>
        <v>5</v>
      </c>
      <c r="J13" s="10">
        <f t="shared" si="2"/>
        <v>45057</v>
      </c>
      <c r="K13" s="9"/>
      <c r="L13" s="15">
        <f t="shared" si="8"/>
        <v>44993</v>
      </c>
      <c r="M13" s="21"/>
      <c r="N13" s="11">
        <f t="shared" si="3"/>
        <v>5</v>
      </c>
      <c r="O13" s="10">
        <f t="shared" si="4"/>
        <v>45085</v>
      </c>
      <c r="P13" s="23"/>
    </row>
    <row r="14" spans="1:16" ht="15">
      <c r="A14" s="4"/>
      <c r="B14" s="15">
        <f t="shared" si="7"/>
        <v>44935</v>
      </c>
      <c r="C14" s="21"/>
      <c r="D14" s="18">
        <f t="shared" si="0"/>
        <v>3</v>
      </c>
      <c r="E14" s="10">
        <f t="shared" si="5"/>
        <v>45027</v>
      </c>
      <c r="F14" s="7"/>
      <c r="G14" s="15">
        <f t="shared" si="6"/>
        <v>44966</v>
      </c>
      <c r="H14" s="10"/>
      <c r="I14" s="18">
        <f t="shared" si="1"/>
        <v>6</v>
      </c>
      <c r="J14" s="10">
        <f t="shared" si="2"/>
        <v>45058</v>
      </c>
      <c r="K14" s="9"/>
      <c r="L14" s="15">
        <f t="shared" si="8"/>
        <v>44994</v>
      </c>
      <c r="M14" s="21"/>
      <c r="N14" s="11">
        <f t="shared" si="3"/>
        <v>6</v>
      </c>
      <c r="O14" s="10">
        <f t="shared" si="4"/>
        <v>45086</v>
      </c>
      <c r="P14" s="23"/>
    </row>
    <row r="15" spans="1:16" ht="15">
      <c r="A15" s="4"/>
      <c r="B15" s="16">
        <f t="shared" si="7"/>
        <v>44936</v>
      </c>
      <c r="C15" s="22"/>
      <c r="D15" s="19">
        <f t="shared" si="0"/>
        <v>4</v>
      </c>
      <c r="E15" s="12">
        <f t="shared" si="5"/>
        <v>45028</v>
      </c>
      <c r="F15" s="7"/>
      <c r="G15" s="16">
        <f t="shared" si="6"/>
        <v>44967</v>
      </c>
      <c r="H15" s="12"/>
      <c r="I15" s="19">
        <f t="shared" si="1"/>
        <v>7</v>
      </c>
      <c r="J15" s="12">
        <f t="shared" si="2"/>
        <v>45059</v>
      </c>
      <c r="K15" s="9"/>
      <c r="L15" s="16">
        <f t="shared" si="8"/>
        <v>44995</v>
      </c>
      <c r="M15" s="22"/>
      <c r="N15" s="13">
        <f t="shared" si="3"/>
        <v>7</v>
      </c>
      <c r="O15" s="12">
        <f t="shared" si="4"/>
        <v>45087</v>
      </c>
      <c r="P15" s="23"/>
    </row>
    <row r="16" spans="1:16" ht="15">
      <c r="A16" s="4"/>
      <c r="B16" s="14">
        <f t="shared" si="7"/>
        <v>44937</v>
      </c>
      <c r="C16" s="20"/>
      <c r="D16" s="17">
        <f t="shared" si="0"/>
        <v>5</v>
      </c>
      <c r="E16" s="6">
        <f t="shared" si="5"/>
        <v>45029</v>
      </c>
      <c r="F16" s="7"/>
      <c r="G16" s="14">
        <f t="shared" si="6"/>
        <v>44968</v>
      </c>
      <c r="H16" s="6"/>
      <c r="I16" s="17">
        <f t="shared" si="1"/>
        <v>1</v>
      </c>
      <c r="J16" s="6">
        <f t="shared" si="2"/>
        <v>45060</v>
      </c>
      <c r="K16" s="9"/>
      <c r="L16" s="14">
        <f t="shared" si="8"/>
        <v>44996</v>
      </c>
      <c r="M16" s="20"/>
      <c r="N16" s="8">
        <f t="shared" si="3"/>
        <v>1</v>
      </c>
      <c r="O16" s="6">
        <f t="shared" si="4"/>
        <v>45088</v>
      </c>
      <c r="P16" s="23"/>
    </row>
    <row r="17" spans="1:16" ht="15">
      <c r="A17" s="4"/>
      <c r="B17" s="15">
        <f t="shared" si="7"/>
        <v>44938</v>
      </c>
      <c r="C17" s="21"/>
      <c r="D17" s="18">
        <f t="shared" si="0"/>
        <v>6</v>
      </c>
      <c r="E17" s="10">
        <f t="shared" si="5"/>
        <v>45030</v>
      </c>
      <c r="F17" s="7"/>
      <c r="G17" s="15">
        <f t="shared" si="6"/>
        <v>44969</v>
      </c>
      <c r="H17" s="10"/>
      <c r="I17" s="18">
        <f t="shared" si="1"/>
        <v>2</v>
      </c>
      <c r="J17" s="10">
        <f t="shared" si="2"/>
        <v>45061</v>
      </c>
      <c r="K17" s="9"/>
      <c r="L17" s="15">
        <f t="shared" si="8"/>
        <v>44997</v>
      </c>
      <c r="M17" s="21"/>
      <c r="N17" s="11">
        <f t="shared" si="3"/>
        <v>2</v>
      </c>
      <c r="O17" s="10">
        <f t="shared" si="4"/>
        <v>45089</v>
      </c>
      <c r="P17" s="23"/>
    </row>
    <row r="18" spans="1:16" ht="15">
      <c r="A18" s="4"/>
      <c r="B18" s="15">
        <f t="shared" si="7"/>
        <v>44939</v>
      </c>
      <c r="C18" s="21"/>
      <c r="D18" s="18">
        <f t="shared" si="0"/>
        <v>7</v>
      </c>
      <c r="E18" s="10">
        <f t="shared" si="5"/>
        <v>45031</v>
      </c>
      <c r="F18" s="7"/>
      <c r="G18" s="15">
        <f t="shared" si="6"/>
        <v>44970</v>
      </c>
      <c r="H18" s="10"/>
      <c r="I18" s="18">
        <f t="shared" si="1"/>
        <v>3</v>
      </c>
      <c r="J18" s="10">
        <f t="shared" si="2"/>
        <v>45062</v>
      </c>
      <c r="K18" s="9"/>
      <c r="L18" s="15">
        <f t="shared" si="8"/>
        <v>44998</v>
      </c>
      <c r="M18" s="21"/>
      <c r="N18" s="11">
        <f t="shared" si="3"/>
        <v>3</v>
      </c>
      <c r="O18" s="10">
        <f t="shared" si="4"/>
        <v>45090</v>
      </c>
      <c r="P18" s="23"/>
    </row>
    <row r="19" spans="1:16" ht="15">
      <c r="A19" s="4"/>
      <c r="B19" s="15">
        <f t="shared" si="7"/>
        <v>44940</v>
      </c>
      <c r="C19" s="21"/>
      <c r="D19" s="18">
        <f t="shared" si="0"/>
        <v>1</v>
      </c>
      <c r="E19" s="10">
        <f t="shared" si="5"/>
        <v>45032</v>
      </c>
      <c r="F19" s="7"/>
      <c r="G19" s="15">
        <f t="shared" si="6"/>
        <v>44971</v>
      </c>
      <c r="H19" s="10"/>
      <c r="I19" s="18">
        <f t="shared" si="1"/>
        <v>4</v>
      </c>
      <c r="J19" s="10">
        <f t="shared" si="2"/>
        <v>45063</v>
      </c>
      <c r="K19" s="9"/>
      <c r="L19" s="15">
        <f t="shared" si="8"/>
        <v>44999</v>
      </c>
      <c r="M19" s="21"/>
      <c r="N19" s="11">
        <f t="shared" si="3"/>
        <v>4</v>
      </c>
      <c r="O19" s="10">
        <f t="shared" si="4"/>
        <v>45091</v>
      </c>
      <c r="P19" s="23"/>
    </row>
    <row r="20" spans="1:16" ht="15">
      <c r="A20" s="4"/>
      <c r="B20" s="16">
        <f t="shared" si="7"/>
        <v>44941</v>
      </c>
      <c r="C20" s="22"/>
      <c r="D20" s="19">
        <f t="shared" si="0"/>
        <v>2</v>
      </c>
      <c r="E20" s="12">
        <f t="shared" si="5"/>
        <v>45033</v>
      </c>
      <c r="F20" s="7"/>
      <c r="G20" s="16">
        <f t="shared" si="6"/>
        <v>44972</v>
      </c>
      <c r="H20" s="12"/>
      <c r="I20" s="19">
        <f t="shared" si="1"/>
        <v>5</v>
      </c>
      <c r="J20" s="12">
        <f t="shared" si="2"/>
        <v>45064</v>
      </c>
      <c r="K20" s="9"/>
      <c r="L20" s="16">
        <f t="shared" si="8"/>
        <v>45000</v>
      </c>
      <c r="M20" s="22"/>
      <c r="N20" s="13">
        <f t="shared" si="3"/>
        <v>5</v>
      </c>
      <c r="O20" s="12">
        <f t="shared" si="4"/>
        <v>45092</v>
      </c>
      <c r="P20" s="23"/>
    </row>
    <row r="21" spans="1:16" ht="15">
      <c r="A21" s="4"/>
      <c r="B21" s="14">
        <f t="shared" si="7"/>
        <v>44942</v>
      </c>
      <c r="C21" s="20"/>
      <c r="D21" s="17">
        <f t="shared" si="0"/>
        <v>3</v>
      </c>
      <c r="E21" s="6">
        <f t="shared" si="5"/>
        <v>45034</v>
      </c>
      <c r="F21" s="7"/>
      <c r="G21" s="14">
        <f t="shared" si="6"/>
        <v>44973</v>
      </c>
      <c r="H21" s="6"/>
      <c r="I21" s="17">
        <f t="shared" si="1"/>
        <v>6</v>
      </c>
      <c r="J21" s="6">
        <f t="shared" si="2"/>
        <v>45065</v>
      </c>
      <c r="K21" s="9"/>
      <c r="L21" s="14">
        <f t="shared" si="8"/>
        <v>45001</v>
      </c>
      <c r="M21" s="20"/>
      <c r="N21" s="8">
        <f t="shared" si="3"/>
        <v>6</v>
      </c>
      <c r="O21" s="6">
        <f t="shared" si="4"/>
        <v>45093</v>
      </c>
      <c r="P21" s="23"/>
    </row>
    <row r="22" spans="1:16" ht="15">
      <c r="A22" s="4"/>
      <c r="B22" s="15">
        <f t="shared" si="7"/>
        <v>44943</v>
      </c>
      <c r="C22" s="21"/>
      <c r="D22" s="18">
        <f t="shared" si="0"/>
        <v>4</v>
      </c>
      <c r="E22" s="10">
        <f t="shared" si="5"/>
        <v>45035</v>
      </c>
      <c r="F22" s="7"/>
      <c r="G22" s="15">
        <f t="shared" si="6"/>
        <v>44974</v>
      </c>
      <c r="H22" s="10"/>
      <c r="I22" s="18">
        <f t="shared" si="1"/>
        <v>7</v>
      </c>
      <c r="J22" s="10">
        <f t="shared" si="2"/>
        <v>45066</v>
      </c>
      <c r="K22" s="9"/>
      <c r="L22" s="15">
        <f t="shared" si="8"/>
        <v>45002</v>
      </c>
      <c r="M22" s="21"/>
      <c r="N22" s="11">
        <f t="shared" si="3"/>
        <v>7</v>
      </c>
      <c r="O22" s="10">
        <f t="shared" si="4"/>
        <v>45094</v>
      </c>
      <c r="P22" s="23"/>
    </row>
    <row r="23" spans="1:16" ht="15">
      <c r="A23" s="4"/>
      <c r="B23" s="15">
        <f t="shared" si="7"/>
        <v>44944</v>
      </c>
      <c r="C23" s="21"/>
      <c r="D23" s="18">
        <f t="shared" si="0"/>
        <v>5</v>
      </c>
      <c r="E23" s="10">
        <f t="shared" si="5"/>
        <v>45036</v>
      </c>
      <c r="F23" s="7"/>
      <c r="G23" s="15">
        <f t="shared" si="6"/>
        <v>44975</v>
      </c>
      <c r="H23" s="10"/>
      <c r="I23" s="18">
        <f t="shared" si="1"/>
        <v>1</v>
      </c>
      <c r="J23" s="10">
        <f t="shared" si="2"/>
        <v>45067</v>
      </c>
      <c r="K23" s="9"/>
      <c r="L23" s="15">
        <f t="shared" si="8"/>
        <v>45003</v>
      </c>
      <c r="M23" s="21"/>
      <c r="N23" s="11">
        <f t="shared" si="3"/>
        <v>1</v>
      </c>
      <c r="O23" s="10">
        <f t="shared" si="4"/>
        <v>45095</v>
      </c>
      <c r="P23" s="23"/>
    </row>
    <row r="24" spans="1:16" ht="15">
      <c r="A24" s="4"/>
      <c r="B24" s="15">
        <f t="shared" si="7"/>
        <v>44945</v>
      </c>
      <c r="C24" s="21"/>
      <c r="D24" s="18">
        <f t="shared" si="0"/>
        <v>6</v>
      </c>
      <c r="E24" s="10">
        <f t="shared" si="5"/>
        <v>45037</v>
      </c>
      <c r="F24" s="7"/>
      <c r="G24" s="15">
        <f t="shared" si="6"/>
        <v>44976</v>
      </c>
      <c r="H24" s="10"/>
      <c r="I24" s="18">
        <f t="shared" si="1"/>
        <v>2</v>
      </c>
      <c r="J24" s="10">
        <f t="shared" si="2"/>
        <v>45068</v>
      </c>
      <c r="K24" s="9"/>
      <c r="L24" s="15">
        <f t="shared" si="8"/>
        <v>45004</v>
      </c>
      <c r="M24" s="21"/>
      <c r="N24" s="11">
        <f t="shared" si="3"/>
        <v>2</v>
      </c>
      <c r="O24" s="10">
        <f t="shared" si="4"/>
        <v>45096</v>
      </c>
      <c r="P24" s="23"/>
    </row>
    <row r="25" spans="1:16" ht="15">
      <c r="A25" s="4"/>
      <c r="B25" s="16">
        <f t="shared" si="7"/>
        <v>44946</v>
      </c>
      <c r="C25" s="22"/>
      <c r="D25" s="19">
        <f t="shared" si="0"/>
        <v>7</v>
      </c>
      <c r="E25" s="12">
        <f t="shared" si="5"/>
        <v>45038</v>
      </c>
      <c r="F25" s="7"/>
      <c r="G25" s="16">
        <f t="shared" si="6"/>
        <v>44977</v>
      </c>
      <c r="H25" s="12"/>
      <c r="I25" s="19">
        <f t="shared" si="1"/>
        <v>3</v>
      </c>
      <c r="J25" s="12">
        <f t="shared" si="2"/>
        <v>45069</v>
      </c>
      <c r="K25" s="9"/>
      <c r="L25" s="16">
        <f t="shared" si="8"/>
        <v>45005</v>
      </c>
      <c r="M25" s="22"/>
      <c r="N25" s="13">
        <f t="shared" si="3"/>
        <v>3</v>
      </c>
      <c r="O25" s="12">
        <f t="shared" si="4"/>
        <v>45097</v>
      </c>
      <c r="P25" s="23"/>
    </row>
    <row r="26" spans="1:16" ht="15">
      <c r="A26" s="4"/>
      <c r="B26" s="14">
        <f t="shared" si="7"/>
        <v>44947</v>
      </c>
      <c r="C26" s="20"/>
      <c r="D26" s="17">
        <f t="shared" si="0"/>
        <v>1</v>
      </c>
      <c r="E26" s="6">
        <f t="shared" si="5"/>
        <v>45039</v>
      </c>
      <c r="F26" s="7"/>
      <c r="G26" s="14">
        <f t="shared" si="6"/>
        <v>44978</v>
      </c>
      <c r="H26" s="6"/>
      <c r="I26" s="17">
        <f t="shared" si="1"/>
        <v>4</v>
      </c>
      <c r="J26" s="6">
        <f t="shared" si="2"/>
        <v>45070</v>
      </c>
      <c r="K26" s="9"/>
      <c r="L26" s="14">
        <f t="shared" si="8"/>
        <v>45006</v>
      </c>
      <c r="M26" s="20"/>
      <c r="N26" s="8">
        <f t="shared" si="3"/>
        <v>4</v>
      </c>
      <c r="O26" s="6">
        <f t="shared" si="4"/>
        <v>45098</v>
      </c>
      <c r="P26" s="23"/>
    </row>
    <row r="27" spans="1:16" ht="15">
      <c r="A27" s="4"/>
      <c r="B27" s="15">
        <f t="shared" si="7"/>
        <v>44948</v>
      </c>
      <c r="C27" s="21"/>
      <c r="D27" s="18">
        <f t="shared" si="0"/>
        <v>2</v>
      </c>
      <c r="E27" s="10">
        <f t="shared" si="5"/>
        <v>45040</v>
      </c>
      <c r="F27" s="7"/>
      <c r="G27" s="15">
        <f t="shared" si="6"/>
        <v>44979</v>
      </c>
      <c r="H27" s="10"/>
      <c r="I27" s="18">
        <f t="shared" si="1"/>
        <v>5</v>
      </c>
      <c r="J27" s="10">
        <f t="shared" si="2"/>
        <v>45071</v>
      </c>
      <c r="K27" s="9"/>
      <c r="L27" s="15">
        <f t="shared" si="8"/>
        <v>45007</v>
      </c>
      <c r="M27" s="21"/>
      <c r="N27" s="11">
        <f t="shared" si="3"/>
        <v>5</v>
      </c>
      <c r="O27" s="10">
        <f t="shared" si="4"/>
        <v>45099</v>
      </c>
      <c r="P27" s="23"/>
    </row>
    <row r="28" spans="1:16" ht="15">
      <c r="A28" s="4"/>
      <c r="B28" s="15">
        <f t="shared" si="7"/>
        <v>44949</v>
      </c>
      <c r="C28" s="21"/>
      <c r="D28" s="18">
        <f t="shared" si="0"/>
        <v>3</v>
      </c>
      <c r="E28" s="10">
        <f t="shared" si="5"/>
        <v>45041</v>
      </c>
      <c r="F28" s="7"/>
      <c r="G28" s="15">
        <f t="shared" si="6"/>
        <v>44980</v>
      </c>
      <c r="H28" s="10"/>
      <c r="I28" s="18">
        <f t="shared" si="1"/>
        <v>6</v>
      </c>
      <c r="J28" s="10">
        <f t="shared" si="2"/>
        <v>45072</v>
      </c>
      <c r="K28" s="9"/>
      <c r="L28" s="15">
        <f t="shared" si="8"/>
        <v>45008</v>
      </c>
      <c r="M28" s="21"/>
      <c r="N28" s="11">
        <f t="shared" si="3"/>
        <v>6</v>
      </c>
      <c r="O28" s="10">
        <f t="shared" si="4"/>
        <v>45100</v>
      </c>
      <c r="P28" s="23"/>
    </row>
    <row r="29" spans="1:16" ht="15">
      <c r="A29" s="4"/>
      <c r="B29" s="15">
        <f t="shared" si="7"/>
        <v>44950</v>
      </c>
      <c r="C29" s="21"/>
      <c r="D29" s="18">
        <f t="shared" si="0"/>
        <v>4</v>
      </c>
      <c r="E29" s="10">
        <f t="shared" si="5"/>
        <v>45042</v>
      </c>
      <c r="F29" s="7"/>
      <c r="G29" s="15">
        <f t="shared" si="6"/>
        <v>44981</v>
      </c>
      <c r="H29" s="10"/>
      <c r="I29" s="18">
        <f t="shared" si="1"/>
        <v>7</v>
      </c>
      <c r="J29" s="10">
        <f t="shared" si="2"/>
        <v>45073</v>
      </c>
      <c r="K29" s="9"/>
      <c r="L29" s="15">
        <f t="shared" si="8"/>
        <v>45009</v>
      </c>
      <c r="M29" s="21"/>
      <c r="N29" s="11">
        <f t="shared" si="3"/>
        <v>7</v>
      </c>
      <c r="O29" s="10">
        <f t="shared" si="4"/>
        <v>45101</v>
      </c>
      <c r="P29" s="23"/>
    </row>
    <row r="30" spans="1:16" ht="15">
      <c r="A30" s="4"/>
      <c r="B30" s="16">
        <f t="shared" si="7"/>
        <v>44951</v>
      </c>
      <c r="C30" s="22"/>
      <c r="D30" s="19">
        <f t="shared" si="0"/>
        <v>5</v>
      </c>
      <c r="E30" s="12">
        <f t="shared" si="5"/>
        <v>45043</v>
      </c>
      <c r="F30" s="7"/>
      <c r="G30" s="16">
        <f t="shared" si="6"/>
        <v>44982</v>
      </c>
      <c r="H30" s="12"/>
      <c r="I30" s="19">
        <f t="shared" si="1"/>
        <v>1</v>
      </c>
      <c r="J30" s="12">
        <f t="shared" si="2"/>
        <v>45074</v>
      </c>
      <c r="K30" s="9"/>
      <c r="L30" s="16">
        <f t="shared" si="8"/>
        <v>45010</v>
      </c>
      <c r="M30" s="22"/>
      <c r="N30" s="13">
        <f t="shared" si="3"/>
        <v>1</v>
      </c>
      <c r="O30" s="12">
        <f t="shared" si="4"/>
        <v>45102</v>
      </c>
      <c r="P30" s="23"/>
    </row>
    <row r="31" spans="1:16" ht="15">
      <c r="A31" s="4"/>
      <c r="B31" s="14">
        <f t="shared" si="7"/>
        <v>44952</v>
      </c>
      <c r="C31" s="20"/>
      <c r="D31" s="17">
        <f t="shared" si="0"/>
        <v>6</v>
      </c>
      <c r="E31" s="6">
        <f t="shared" si="5"/>
        <v>45044</v>
      </c>
      <c r="F31" s="7"/>
      <c r="G31" s="14">
        <f t="shared" si="6"/>
        <v>44983</v>
      </c>
      <c r="H31" s="6"/>
      <c r="I31" s="17">
        <f t="shared" si="1"/>
        <v>2</v>
      </c>
      <c r="J31" s="6">
        <f t="shared" si="2"/>
        <v>45075</v>
      </c>
      <c r="K31" s="9"/>
      <c r="L31" s="14">
        <f t="shared" si="8"/>
        <v>45011</v>
      </c>
      <c r="M31" s="20"/>
      <c r="N31" s="8">
        <f t="shared" si="3"/>
        <v>2</v>
      </c>
      <c r="O31" s="6">
        <f t="shared" si="4"/>
        <v>45103</v>
      </c>
      <c r="P31" s="23"/>
    </row>
    <row r="32" spans="1:16" ht="15">
      <c r="A32" s="4"/>
      <c r="B32" s="15">
        <f t="shared" si="7"/>
        <v>44953</v>
      </c>
      <c r="C32" s="21"/>
      <c r="D32" s="18">
        <f t="shared" si="0"/>
        <v>7</v>
      </c>
      <c r="E32" s="10">
        <f t="shared" si="5"/>
        <v>45045</v>
      </c>
      <c r="F32" s="7"/>
      <c r="G32" s="15">
        <f t="shared" si="6"/>
        <v>44984</v>
      </c>
      <c r="H32" s="10"/>
      <c r="I32" s="18">
        <f t="shared" si="1"/>
        <v>3</v>
      </c>
      <c r="J32" s="10">
        <f t="shared" si="2"/>
        <v>45076</v>
      </c>
      <c r="K32" s="9"/>
      <c r="L32" s="15">
        <f t="shared" si="8"/>
        <v>45012</v>
      </c>
      <c r="M32" s="21"/>
      <c r="N32" s="11">
        <f t="shared" si="3"/>
        <v>3</v>
      </c>
      <c r="O32" s="10">
        <f t="shared" si="4"/>
        <v>45104</v>
      </c>
      <c r="P32" s="23"/>
    </row>
    <row r="33" spans="1:16" ht="15">
      <c r="A33" s="4"/>
      <c r="B33" s="15">
        <f t="shared" si="7"/>
        <v>44954</v>
      </c>
      <c r="C33" s="21"/>
      <c r="D33" s="18">
        <f t="shared" si="0"/>
        <v>1</v>
      </c>
      <c r="E33" s="10">
        <f t="shared" si="5"/>
        <v>45046</v>
      </c>
      <c r="F33" s="7"/>
      <c r="G33" s="15">
        <f t="shared" si="6"/>
        <v>44985</v>
      </c>
      <c r="H33" s="10"/>
      <c r="I33" s="18">
        <f t="shared" si="1"/>
        <v>4</v>
      </c>
      <c r="J33" s="10">
        <f t="shared" si="2"/>
        <v>45077</v>
      </c>
      <c r="K33" s="9"/>
      <c r="L33" s="15">
        <f t="shared" si="8"/>
        <v>45013</v>
      </c>
      <c r="M33" s="21"/>
      <c r="N33" s="11">
        <f t="shared" si="3"/>
        <v>4</v>
      </c>
      <c r="O33" s="10">
        <f t="shared" si="4"/>
        <v>45105</v>
      </c>
      <c r="P33" s="23"/>
    </row>
    <row r="34" spans="1:16" ht="15">
      <c r="A34" s="4"/>
      <c r="B34" s="15">
        <f t="shared" si="7"/>
        <v>44955</v>
      </c>
      <c r="C34" s="21"/>
      <c r="D34" s="18">
        <f t="shared" si="0"/>
        <v>2</v>
      </c>
      <c r="E34" s="10">
        <f t="shared" si="5"/>
        <v>45047</v>
      </c>
      <c r="F34" s="7"/>
      <c r="G34" s="32">
        <f>IF(DAY(G33+1)=1,0,G33+1)</f>
        <v>0</v>
      </c>
      <c r="H34" s="10"/>
      <c r="I34" s="33">
        <f>IF(G34=0,0,WEEKDAY(J34,1))</f>
        <v>0</v>
      </c>
      <c r="J34" s="34">
        <f>IF(G34=0,0,G34+92)</f>
        <v>0</v>
      </c>
      <c r="K34" s="9"/>
      <c r="L34" s="15">
        <f t="shared" si="8"/>
        <v>45014</v>
      </c>
      <c r="M34" s="21"/>
      <c r="N34" s="11">
        <f t="shared" si="3"/>
        <v>5</v>
      </c>
      <c r="O34" s="10">
        <f t="shared" si="4"/>
        <v>45106</v>
      </c>
      <c r="P34" s="23"/>
    </row>
    <row r="35" spans="1:16" ht="15">
      <c r="A35" s="4"/>
      <c r="B35" s="16">
        <f t="shared" si="7"/>
        <v>44956</v>
      </c>
      <c r="C35" s="22"/>
      <c r="D35" s="19">
        <f t="shared" si="0"/>
        <v>3</v>
      </c>
      <c r="E35" s="12">
        <f t="shared" si="5"/>
        <v>45048</v>
      </c>
      <c r="F35" s="7"/>
      <c r="G35" s="16"/>
      <c r="H35" s="12"/>
      <c r="I35" s="19"/>
      <c r="J35" s="12"/>
      <c r="K35" s="7"/>
      <c r="L35" s="16">
        <f t="shared" si="8"/>
        <v>45015</v>
      </c>
      <c r="M35" s="22"/>
      <c r="N35" s="13">
        <f t="shared" si="3"/>
        <v>6</v>
      </c>
      <c r="O35" s="12">
        <f t="shared" si="4"/>
        <v>45107</v>
      </c>
      <c r="P35" s="23"/>
    </row>
    <row r="36" spans="1:16" ht="15">
      <c r="A36" s="4"/>
      <c r="B36" s="35">
        <f t="shared" si="7"/>
        <v>44957</v>
      </c>
      <c r="C36" s="36"/>
      <c r="D36" s="37">
        <f t="shared" si="0"/>
        <v>4</v>
      </c>
      <c r="E36" s="38">
        <f t="shared" si="5"/>
        <v>45049</v>
      </c>
      <c r="F36" s="7"/>
      <c r="G36" s="35"/>
      <c r="H36" s="38"/>
      <c r="I36" s="37"/>
      <c r="J36" s="38"/>
      <c r="K36" s="7"/>
      <c r="L36" s="35">
        <f t="shared" si="8"/>
        <v>45016</v>
      </c>
      <c r="M36" s="36"/>
      <c r="N36" s="39">
        <f t="shared" si="3"/>
        <v>7</v>
      </c>
      <c r="O36" s="38">
        <f t="shared" si="4"/>
        <v>45108</v>
      </c>
      <c r="P36" s="23"/>
    </row>
    <row r="37" spans="1:16" ht="36.75" customHeight="1">
      <c r="A37" s="4"/>
      <c r="B37" s="49" t="s">
        <v>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23"/>
    </row>
    <row r="38" spans="1:16" ht="6" customHeight="1">
      <c r="A38" s="4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23"/>
    </row>
    <row r="39" spans="1:16" ht="15" customHeight="1">
      <c r="A39" s="4"/>
      <c r="B39" s="64" t="s">
        <v>2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23"/>
    </row>
    <row r="40" spans="1:16" ht="27" customHeight="1">
      <c r="A40" s="4"/>
      <c r="B40" s="64" t="s">
        <v>7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23"/>
    </row>
    <row r="41" spans="1:16" ht="50.25" customHeight="1" thickBot="1">
      <c r="A41" s="4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40"/>
    </row>
    <row r="42" spans="1:16" ht="15">
      <c r="A42" s="4">
        <v>4</v>
      </c>
      <c r="B42" s="27">
        <f>DATE($M$2,$A42,1)</f>
        <v>45017</v>
      </c>
      <c r="C42" s="28"/>
      <c r="D42" s="29">
        <f>WEEKDAY(E42,1)</f>
        <v>1</v>
      </c>
      <c r="E42" s="30">
        <f>B42+92</f>
        <v>45109</v>
      </c>
      <c r="F42" s="7"/>
      <c r="G42" s="27">
        <f>DATE($M$2,$A42+1,1)</f>
        <v>45047</v>
      </c>
      <c r="H42" s="30"/>
      <c r="I42" s="29">
        <f>WEEKDAY(J42,1)</f>
        <v>3</v>
      </c>
      <c r="J42" s="30">
        <f aca="true" t="shared" si="9" ref="J42:J105">G42+92</f>
        <v>45139</v>
      </c>
      <c r="K42" s="9"/>
      <c r="L42" s="27">
        <f>DATE($M$2,$A42+2,1)</f>
        <v>45078</v>
      </c>
      <c r="M42" s="28"/>
      <c r="N42" s="31">
        <f>WEEKDAY(O42,1)</f>
        <v>6</v>
      </c>
      <c r="O42" s="30">
        <f>L42+92</f>
        <v>45170</v>
      </c>
      <c r="P42" s="23"/>
    </row>
    <row r="43" spans="1:16" ht="15">
      <c r="A43" s="4"/>
      <c r="B43" s="15">
        <f>B42+1</f>
        <v>45018</v>
      </c>
      <c r="C43" s="21"/>
      <c r="D43" s="18">
        <f aca="true" t="shared" si="10" ref="D43:D71">WEEKDAY(E43,1)</f>
        <v>2</v>
      </c>
      <c r="E43" s="10">
        <f aca="true" t="shared" si="11" ref="E43:E71">B43+92</f>
        <v>45110</v>
      </c>
      <c r="F43" s="7"/>
      <c r="G43" s="15">
        <f aca="true" t="shared" si="12" ref="G43:G72">G42+1</f>
        <v>45048</v>
      </c>
      <c r="H43" s="10"/>
      <c r="I43" s="18">
        <f aca="true" t="shared" si="13" ref="I43:I72">WEEKDAY(J43,1)</f>
        <v>4</v>
      </c>
      <c r="J43" s="10">
        <f t="shared" si="9"/>
        <v>45140</v>
      </c>
      <c r="K43" s="9"/>
      <c r="L43" s="15">
        <f>L42+1</f>
        <v>45079</v>
      </c>
      <c r="M43" s="21"/>
      <c r="N43" s="11">
        <f aca="true" t="shared" si="14" ref="N43:N71">WEEKDAY(O43,1)</f>
        <v>7</v>
      </c>
      <c r="O43" s="10">
        <f aca="true" t="shared" si="15" ref="O43:O106">L43+92</f>
        <v>45171</v>
      </c>
      <c r="P43" s="23"/>
    </row>
    <row r="44" spans="1:16" ht="15">
      <c r="A44" s="4"/>
      <c r="B44" s="15">
        <f aca="true" t="shared" si="16" ref="B44:B71">B43+1</f>
        <v>45019</v>
      </c>
      <c r="C44" s="21"/>
      <c r="D44" s="18">
        <f t="shared" si="10"/>
        <v>3</v>
      </c>
      <c r="E44" s="10">
        <f t="shared" si="11"/>
        <v>45111</v>
      </c>
      <c r="F44" s="7"/>
      <c r="G44" s="15">
        <f t="shared" si="12"/>
        <v>45049</v>
      </c>
      <c r="H44" s="10"/>
      <c r="I44" s="18">
        <f t="shared" si="13"/>
        <v>5</v>
      </c>
      <c r="J44" s="10">
        <f t="shared" si="9"/>
        <v>45141</v>
      </c>
      <c r="K44" s="9"/>
      <c r="L44" s="15">
        <f>L43+1</f>
        <v>45080</v>
      </c>
      <c r="M44" s="21"/>
      <c r="N44" s="11">
        <f t="shared" si="14"/>
        <v>1</v>
      </c>
      <c r="O44" s="10">
        <f t="shared" si="15"/>
        <v>45172</v>
      </c>
      <c r="P44" s="23"/>
    </row>
    <row r="45" spans="1:16" ht="15">
      <c r="A45" s="4"/>
      <c r="B45" s="15">
        <f t="shared" si="16"/>
        <v>45020</v>
      </c>
      <c r="C45" s="21"/>
      <c r="D45" s="18">
        <f t="shared" si="10"/>
        <v>4</v>
      </c>
      <c r="E45" s="10">
        <f t="shared" si="11"/>
        <v>45112</v>
      </c>
      <c r="F45" s="7"/>
      <c r="G45" s="15">
        <f t="shared" si="12"/>
        <v>45050</v>
      </c>
      <c r="H45" s="10"/>
      <c r="I45" s="18">
        <f t="shared" si="13"/>
        <v>6</v>
      </c>
      <c r="J45" s="10">
        <f t="shared" si="9"/>
        <v>45142</v>
      </c>
      <c r="K45" s="9"/>
      <c r="L45" s="15">
        <f>L44+1</f>
        <v>45081</v>
      </c>
      <c r="M45" s="21"/>
      <c r="N45" s="11">
        <f t="shared" si="14"/>
        <v>2</v>
      </c>
      <c r="O45" s="10">
        <f t="shared" si="15"/>
        <v>45173</v>
      </c>
      <c r="P45" s="23"/>
    </row>
    <row r="46" spans="1:16" ht="15">
      <c r="A46" s="4"/>
      <c r="B46" s="16">
        <f t="shared" si="16"/>
        <v>45021</v>
      </c>
      <c r="C46" s="22"/>
      <c r="D46" s="19">
        <f t="shared" si="10"/>
        <v>5</v>
      </c>
      <c r="E46" s="12">
        <f t="shared" si="11"/>
        <v>45113</v>
      </c>
      <c r="F46" s="7"/>
      <c r="G46" s="16">
        <f t="shared" si="12"/>
        <v>45051</v>
      </c>
      <c r="H46" s="12"/>
      <c r="I46" s="19">
        <f t="shared" si="13"/>
        <v>7</v>
      </c>
      <c r="J46" s="12">
        <f t="shared" si="9"/>
        <v>45143</v>
      </c>
      <c r="K46" s="9"/>
      <c r="L46" s="16">
        <f>L45+1</f>
        <v>45082</v>
      </c>
      <c r="M46" s="22"/>
      <c r="N46" s="13">
        <f t="shared" si="14"/>
        <v>3</v>
      </c>
      <c r="O46" s="12">
        <f t="shared" si="15"/>
        <v>45174</v>
      </c>
      <c r="P46" s="23"/>
    </row>
    <row r="47" spans="1:16" ht="15">
      <c r="A47" s="4"/>
      <c r="B47" s="14">
        <f t="shared" si="16"/>
        <v>45022</v>
      </c>
      <c r="C47" s="20"/>
      <c r="D47" s="17">
        <f t="shared" si="10"/>
        <v>6</v>
      </c>
      <c r="E47" s="6">
        <f t="shared" si="11"/>
        <v>45114</v>
      </c>
      <c r="F47" s="7"/>
      <c r="G47" s="14">
        <f t="shared" si="12"/>
        <v>45052</v>
      </c>
      <c r="H47" s="6"/>
      <c r="I47" s="17">
        <f t="shared" si="13"/>
        <v>1</v>
      </c>
      <c r="J47" s="6">
        <f t="shared" si="9"/>
        <v>45144</v>
      </c>
      <c r="K47" s="9"/>
      <c r="L47" s="14">
        <f>L46+1</f>
        <v>45083</v>
      </c>
      <c r="M47" s="20"/>
      <c r="N47" s="8">
        <f t="shared" si="14"/>
        <v>4</v>
      </c>
      <c r="O47" s="6">
        <f t="shared" si="15"/>
        <v>45175</v>
      </c>
      <c r="P47" s="23"/>
    </row>
    <row r="48" spans="1:16" ht="15">
      <c r="A48" s="4"/>
      <c r="B48" s="15">
        <f t="shared" si="16"/>
        <v>45023</v>
      </c>
      <c r="C48" s="21"/>
      <c r="D48" s="18">
        <f t="shared" si="10"/>
        <v>7</v>
      </c>
      <c r="E48" s="10">
        <f t="shared" si="11"/>
        <v>45115</v>
      </c>
      <c r="F48" s="7"/>
      <c r="G48" s="15">
        <f t="shared" si="12"/>
        <v>45053</v>
      </c>
      <c r="H48" s="10"/>
      <c r="I48" s="18">
        <f t="shared" si="13"/>
        <v>2</v>
      </c>
      <c r="J48" s="10">
        <f t="shared" si="9"/>
        <v>45145</v>
      </c>
      <c r="K48" s="9"/>
      <c r="L48" s="15">
        <f aca="true" t="shared" si="17" ref="L48:L71">L47+1</f>
        <v>45084</v>
      </c>
      <c r="M48" s="21"/>
      <c r="N48" s="11">
        <f t="shared" si="14"/>
        <v>5</v>
      </c>
      <c r="O48" s="10">
        <f t="shared" si="15"/>
        <v>45176</v>
      </c>
      <c r="P48" s="23"/>
    </row>
    <row r="49" spans="1:16" ht="15">
      <c r="A49" s="4"/>
      <c r="B49" s="15">
        <f t="shared" si="16"/>
        <v>45024</v>
      </c>
      <c r="C49" s="21"/>
      <c r="D49" s="18">
        <f t="shared" si="10"/>
        <v>1</v>
      </c>
      <c r="E49" s="10">
        <f t="shared" si="11"/>
        <v>45116</v>
      </c>
      <c r="F49" s="7"/>
      <c r="G49" s="15">
        <f t="shared" si="12"/>
        <v>45054</v>
      </c>
      <c r="H49" s="10"/>
      <c r="I49" s="18">
        <f t="shared" si="13"/>
        <v>3</v>
      </c>
      <c r="J49" s="10">
        <f t="shared" si="9"/>
        <v>45146</v>
      </c>
      <c r="K49" s="9"/>
      <c r="L49" s="15">
        <f t="shared" si="17"/>
        <v>45085</v>
      </c>
      <c r="M49" s="21"/>
      <c r="N49" s="11">
        <f t="shared" si="14"/>
        <v>6</v>
      </c>
      <c r="O49" s="10">
        <f t="shared" si="15"/>
        <v>45177</v>
      </c>
      <c r="P49" s="23"/>
    </row>
    <row r="50" spans="1:16" ht="15">
      <c r="A50" s="4"/>
      <c r="B50" s="15">
        <f t="shared" si="16"/>
        <v>45025</v>
      </c>
      <c r="C50" s="21"/>
      <c r="D50" s="18">
        <f t="shared" si="10"/>
        <v>2</v>
      </c>
      <c r="E50" s="10">
        <f t="shared" si="11"/>
        <v>45117</v>
      </c>
      <c r="F50" s="7"/>
      <c r="G50" s="15">
        <f t="shared" si="12"/>
        <v>45055</v>
      </c>
      <c r="H50" s="10"/>
      <c r="I50" s="18">
        <f t="shared" si="13"/>
        <v>4</v>
      </c>
      <c r="J50" s="10">
        <f t="shared" si="9"/>
        <v>45147</v>
      </c>
      <c r="K50" s="9"/>
      <c r="L50" s="15">
        <f t="shared" si="17"/>
        <v>45086</v>
      </c>
      <c r="M50" s="21"/>
      <c r="N50" s="11">
        <f t="shared" si="14"/>
        <v>7</v>
      </c>
      <c r="O50" s="10">
        <f t="shared" si="15"/>
        <v>45178</v>
      </c>
      <c r="P50" s="23"/>
    </row>
    <row r="51" spans="1:16" ht="15">
      <c r="A51" s="4"/>
      <c r="B51" s="16">
        <f t="shared" si="16"/>
        <v>45026</v>
      </c>
      <c r="C51" s="22"/>
      <c r="D51" s="19">
        <f t="shared" si="10"/>
        <v>3</v>
      </c>
      <c r="E51" s="12">
        <f t="shared" si="11"/>
        <v>45118</v>
      </c>
      <c r="F51" s="7"/>
      <c r="G51" s="16">
        <f t="shared" si="12"/>
        <v>45056</v>
      </c>
      <c r="H51" s="12"/>
      <c r="I51" s="19">
        <f t="shared" si="13"/>
        <v>5</v>
      </c>
      <c r="J51" s="12">
        <f t="shared" si="9"/>
        <v>45148</v>
      </c>
      <c r="K51" s="9"/>
      <c r="L51" s="16">
        <f t="shared" si="17"/>
        <v>45087</v>
      </c>
      <c r="M51" s="22"/>
      <c r="N51" s="13">
        <f t="shared" si="14"/>
        <v>1</v>
      </c>
      <c r="O51" s="12">
        <f t="shared" si="15"/>
        <v>45179</v>
      </c>
      <c r="P51" s="23"/>
    </row>
    <row r="52" spans="1:16" ht="15">
      <c r="A52" s="4"/>
      <c r="B52" s="14">
        <f t="shared" si="16"/>
        <v>45027</v>
      </c>
      <c r="C52" s="20"/>
      <c r="D52" s="17">
        <f t="shared" si="10"/>
        <v>4</v>
      </c>
      <c r="E52" s="6">
        <f t="shared" si="11"/>
        <v>45119</v>
      </c>
      <c r="F52" s="7"/>
      <c r="G52" s="14">
        <f t="shared" si="12"/>
        <v>45057</v>
      </c>
      <c r="H52" s="6"/>
      <c r="I52" s="17">
        <f t="shared" si="13"/>
        <v>6</v>
      </c>
      <c r="J52" s="6">
        <f t="shared" si="9"/>
        <v>45149</v>
      </c>
      <c r="K52" s="9"/>
      <c r="L52" s="14">
        <f t="shared" si="17"/>
        <v>45088</v>
      </c>
      <c r="M52" s="20"/>
      <c r="N52" s="8">
        <f t="shared" si="14"/>
        <v>2</v>
      </c>
      <c r="O52" s="6">
        <f t="shared" si="15"/>
        <v>45180</v>
      </c>
      <c r="P52" s="23"/>
    </row>
    <row r="53" spans="1:16" ht="15">
      <c r="A53" s="4"/>
      <c r="B53" s="15">
        <f t="shared" si="16"/>
        <v>45028</v>
      </c>
      <c r="C53" s="21"/>
      <c r="D53" s="18">
        <f t="shared" si="10"/>
        <v>5</v>
      </c>
      <c r="E53" s="10">
        <f t="shared" si="11"/>
        <v>45120</v>
      </c>
      <c r="F53" s="7"/>
      <c r="G53" s="15">
        <f t="shared" si="12"/>
        <v>45058</v>
      </c>
      <c r="H53" s="10"/>
      <c r="I53" s="18">
        <f t="shared" si="13"/>
        <v>7</v>
      </c>
      <c r="J53" s="10">
        <f t="shared" si="9"/>
        <v>45150</v>
      </c>
      <c r="K53" s="9"/>
      <c r="L53" s="15">
        <f t="shared" si="17"/>
        <v>45089</v>
      </c>
      <c r="M53" s="21"/>
      <c r="N53" s="11">
        <f t="shared" si="14"/>
        <v>3</v>
      </c>
      <c r="O53" s="10">
        <f t="shared" si="15"/>
        <v>45181</v>
      </c>
      <c r="P53" s="23"/>
    </row>
    <row r="54" spans="1:16" ht="15">
      <c r="A54" s="4"/>
      <c r="B54" s="15">
        <f t="shared" si="16"/>
        <v>45029</v>
      </c>
      <c r="C54" s="21"/>
      <c r="D54" s="18">
        <f t="shared" si="10"/>
        <v>6</v>
      </c>
      <c r="E54" s="10">
        <f t="shared" si="11"/>
        <v>45121</v>
      </c>
      <c r="F54" s="7"/>
      <c r="G54" s="15">
        <f t="shared" si="12"/>
        <v>45059</v>
      </c>
      <c r="H54" s="10"/>
      <c r="I54" s="18">
        <f t="shared" si="13"/>
        <v>1</v>
      </c>
      <c r="J54" s="10">
        <f t="shared" si="9"/>
        <v>45151</v>
      </c>
      <c r="K54" s="9"/>
      <c r="L54" s="15">
        <f t="shared" si="17"/>
        <v>45090</v>
      </c>
      <c r="M54" s="21"/>
      <c r="N54" s="11">
        <f t="shared" si="14"/>
        <v>4</v>
      </c>
      <c r="O54" s="10">
        <f t="shared" si="15"/>
        <v>45182</v>
      </c>
      <c r="P54" s="23"/>
    </row>
    <row r="55" spans="1:16" ht="15">
      <c r="A55" s="4"/>
      <c r="B55" s="15">
        <f t="shared" si="16"/>
        <v>45030</v>
      </c>
      <c r="C55" s="21"/>
      <c r="D55" s="18">
        <f t="shared" si="10"/>
        <v>7</v>
      </c>
      <c r="E55" s="10">
        <f t="shared" si="11"/>
        <v>45122</v>
      </c>
      <c r="F55" s="7"/>
      <c r="G55" s="15">
        <f t="shared" si="12"/>
        <v>45060</v>
      </c>
      <c r="H55" s="10"/>
      <c r="I55" s="18">
        <f t="shared" si="13"/>
        <v>2</v>
      </c>
      <c r="J55" s="10">
        <f t="shared" si="9"/>
        <v>45152</v>
      </c>
      <c r="K55" s="9"/>
      <c r="L55" s="15">
        <f t="shared" si="17"/>
        <v>45091</v>
      </c>
      <c r="M55" s="21"/>
      <c r="N55" s="11">
        <f t="shared" si="14"/>
        <v>5</v>
      </c>
      <c r="O55" s="10">
        <f t="shared" si="15"/>
        <v>45183</v>
      </c>
      <c r="P55" s="23"/>
    </row>
    <row r="56" spans="1:16" ht="15">
      <c r="A56" s="4"/>
      <c r="B56" s="16">
        <f t="shared" si="16"/>
        <v>45031</v>
      </c>
      <c r="C56" s="22"/>
      <c r="D56" s="19">
        <f t="shared" si="10"/>
        <v>1</v>
      </c>
      <c r="E56" s="12">
        <f t="shared" si="11"/>
        <v>45123</v>
      </c>
      <c r="F56" s="7"/>
      <c r="G56" s="16">
        <f t="shared" si="12"/>
        <v>45061</v>
      </c>
      <c r="H56" s="12"/>
      <c r="I56" s="19">
        <f t="shared" si="13"/>
        <v>3</v>
      </c>
      <c r="J56" s="12">
        <f t="shared" si="9"/>
        <v>45153</v>
      </c>
      <c r="K56" s="9"/>
      <c r="L56" s="16">
        <f t="shared" si="17"/>
        <v>45092</v>
      </c>
      <c r="M56" s="22"/>
      <c r="N56" s="13">
        <f t="shared" si="14"/>
        <v>6</v>
      </c>
      <c r="O56" s="12">
        <f t="shared" si="15"/>
        <v>45184</v>
      </c>
      <c r="P56" s="23"/>
    </row>
    <row r="57" spans="1:16" ht="15">
      <c r="A57" s="4"/>
      <c r="B57" s="14">
        <f t="shared" si="16"/>
        <v>45032</v>
      </c>
      <c r="C57" s="20"/>
      <c r="D57" s="17">
        <f t="shared" si="10"/>
        <v>2</v>
      </c>
      <c r="E57" s="6">
        <f t="shared" si="11"/>
        <v>45124</v>
      </c>
      <c r="F57" s="7"/>
      <c r="G57" s="14">
        <f t="shared" si="12"/>
        <v>45062</v>
      </c>
      <c r="H57" s="6"/>
      <c r="I57" s="17">
        <f t="shared" si="13"/>
        <v>4</v>
      </c>
      <c r="J57" s="6">
        <f t="shared" si="9"/>
        <v>45154</v>
      </c>
      <c r="K57" s="9"/>
      <c r="L57" s="14">
        <f t="shared" si="17"/>
        <v>45093</v>
      </c>
      <c r="M57" s="20"/>
      <c r="N57" s="8">
        <f t="shared" si="14"/>
        <v>7</v>
      </c>
      <c r="O57" s="6">
        <f t="shared" si="15"/>
        <v>45185</v>
      </c>
      <c r="P57" s="23"/>
    </row>
    <row r="58" spans="1:16" ht="15">
      <c r="A58" s="4"/>
      <c r="B58" s="15">
        <f t="shared" si="16"/>
        <v>45033</v>
      </c>
      <c r="C58" s="21"/>
      <c r="D58" s="18">
        <f t="shared" si="10"/>
        <v>3</v>
      </c>
      <c r="E58" s="10">
        <f t="shared" si="11"/>
        <v>45125</v>
      </c>
      <c r="F58" s="7"/>
      <c r="G58" s="15">
        <f t="shared" si="12"/>
        <v>45063</v>
      </c>
      <c r="H58" s="10"/>
      <c r="I58" s="18">
        <f t="shared" si="13"/>
        <v>5</v>
      </c>
      <c r="J58" s="10">
        <f t="shared" si="9"/>
        <v>45155</v>
      </c>
      <c r="K58" s="9"/>
      <c r="L58" s="15">
        <f t="shared" si="17"/>
        <v>45094</v>
      </c>
      <c r="M58" s="21"/>
      <c r="N58" s="11">
        <f t="shared" si="14"/>
        <v>1</v>
      </c>
      <c r="O58" s="10">
        <f t="shared" si="15"/>
        <v>45186</v>
      </c>
      <c r="P58" s="23"/>
    </row>
    <row r="59" spans="1:16" ht="15">
      <c r="A59" s="4"/>
      <c r="B59" s="15">
        <f t="shared" si="16"/>
        <v>45034</v>
      </c>
      <c r="C59" s="21"/>
      <c r="D59" s="18">
        <f t="shared" si="10"/>
        <v>4</v>
      </c>
      <c r="E59" s="10">
        <f t="shared" si="11"/>
        <v>45126</v>
      </c>
      <c r="F59" s="7"/>
      <c r="G59" s="15">
        <f t="shared" si="12"/>
        <v>45064</v>
      </c>
      <c r="H59" s="10"/>
      <c r="I59" s="18">
        <f t="shared" si="13"/>
        <v>6</v>
      </c>
      <c r="J59" s="10">
        <f t="shared" si="9"/>
        <v>45156</v>
      </c>
      <c r="K59" s="9"/>
      <c r="L59" s="15">
        <f t="shared" si="17"/>
        <v>45095</v>
      </c>
      <c r="M59" s="21"/>
      <c r="N59" s="11">
        <f t="shared" si="14"/>
        <v>2</v>
      </c>
      <c r="O59" s="10">
        <f t="shared" si="15"/>
        <v>45187</v>
      </c>
      <c r="P59" s="23"/>
    </row>
    <row r="60" spans="1:16" ht="15">
      <c r="A60" s="4"/>
      <c r="B60" s="15">
        <f t="shared" si="16"/>
        <v>45035</v>
      </c>
      <c r="C60" s="21"/>
      <c r="D60" s="18">
        <f t="shared" si="10"/>
        <v>5</v>
      </c>
      <c r="E60" s="10">
        <f t="shared" si="11"/>
        <v>45127</v>
      </c>
      <c r="F60" s="7"/>
      <c r="G60" s="15">
        <f t="shared" si="12"/>
        <v>45065</v>
      </c>
      <c r="H60" s="10"/>
      <c r="I60" s="18">
        <f t="shared" si="13"/>
        <v>7</v>
      </c>
      <c r="J60" s="10">
        <f t="shared" si="9"/>
        <v>45157</v>
      </c>
      <c r="K60" s="9"/>
      <c r="L60" s="15">
        <f t="shared" si="17"/>
        <v>45096</v>
      </c>
      <c r="M60" s="21"/>
      <c r="N60" s="11">
        <f t="shared" si="14"/>
        <v>3</v>
      </c>
      <c r="O60" s="10">
        <f t="shared" si="15"/>
        <v>45188</v>
      </c>
      <c r="P60" s="23"/>
    </row>
    <row r="61" spans="1:16" ht="15">
      <c r="A61" s="4"/>
      <c r="B61" s="16">
        <f t="shared" si="16"/>
        <v>45036</v>
      </c>
      <c r="C61" s="22"/>
      <c r="D61" s="19">
        <f t="shared" si="10"/>
        <v>6</v>
      </c>
      <c r="E61" s="12">
        <f t="shared" si="11"/>
        <v>45128</v>
      </c>
      <c r="F61" s="7"/>
      <c r="G61" s="16">
        <f t="shared" si="12"/>
        <v>45066</v>
      </c>
      <c r="H61" s="12"/>
      <c r="I61" s="19">
        <f t="shared" si="13"/>
        <v>1</v>
      </c>
      <c r="J61" s="12">
        <f t="shared" si="9"/>
        <v>45158</v>
      </c>
      <c r="K61" s="9"/>
      <c r="L61" s="16">
        <f t="shared" si="17"/>
        <v>45097</v>
      </c>
      <c r="M61" s="22"/>
      <c r="N61" s="13">
        <f t="shared" si="14"/>
        <v>4</v>
      </c>
      <c r="O61" s="12">
        <f t="shared" si="15"/>
        <v>45189</v>
      </c>
      <c r="P61" s="23"/>
    </row>
    <row r="62" spans="1:16" ht="15">
      <c r="A62" s="4"/>
      <c r="B62" s="14">
        <f t="shared" si="16"/>
        <v>45037</v>
      </c>
      <c r="C62" s="20"/>
      <c r="D62" s="17">
        <f t="shared" si="10"/>
        <v>7</v>
      </c>
      <c r="E62" s="6">
        <f t="shared" si="11"/>
        <v>45129</v>
      </c>
      <c r="F62" s="7"/>
      <c r="G62" s="14">
        <f t="shared" si="12"/>
        <v>45067</v>
      </c>
      <c r="H62" s="6"/>
      <c r="I62" s="17">
        <f t="shared" si="13"/>
        <v>2</v>
      </c>
      <c r="J62" s="6">
        <f t="shared" si="9"/>
        <v>45159</v>
      </c>
      <c r="K62" s="9"/>
      <c r="L62" s="14">
        <f t="shared" si="17"/>
        <v>45098</v>
      </c>
      <c r="M62" s="20"/>
      <c r="N62" s="8">
        <f t="shared" si="14"/>
        <v>5</v>
      </c>
      <c r="O62" s="6">
        <f t="shared" si="15"/>
        <v>45190</v>
      </c>
      <c r="P62" s="23"/>
    </row>
    <row r="63" spans="1:16" ht="15">
      <c r="A63" s="4"/>
      <c r="B63" s="15">
        <f t="shared" si="16"/>
        <v>45038</v>
      </c>
      <c r="C63" s="21"/>
      <c r="D63" s="18">
        <f t="shared" si="10"/>
        <v>1</v>
      </c>
      <c r="E63" s="10">
        <f t="shared" si="11"/>
        <v>45130</v>
      </c>
      <c r="F63" s="7"/>
      <c r="G63" s="15">
        <f t="shared" si="12"/>
        <v>45068</v>
      </c>
      <c r="H63" s="10"/>
      <c r="I63" s="18">
        <f t="shared" si="13"/>
        <v>3</v>
      </c>
      <c r="J63" s="10">
        <f t="shared" si="9"/>
        <v>45160</v>
      </c>
      <c r="K63" s="9"/>
      <c r="L63" s="15">
        <f t="shared" si="17"/>
        <v>45099</v>
      </c>
      <c r="M63" s="21"/>
      <c r="N63" s="11">
        <f t="shared" si="14"/>
        <v>6</v>
      </c>
      <c r="O63" s="10">
        <f t="shared" si="15"/>
        <v>45191</v>
      </c>
      <c r="P63" s="23"/>
    </row>
    <row r="64" spans="1:16" ht="15">
      <c r="A64" s="4"/>
      <c r="B64" s="15">
        <f t="shared" si="16"/>
        <v>45039</v>
      </c>
      <c r="C64" s="21"/>
      <c r="D64" s="18">
        <f t="shared" si="10"/>
        <v>2</v>
      </c>
      <c r="E64" s="10">
        <f t="shared" si="11"/>
        <v>45131</v>
      </c>
      <c r="F64" s="7"/>
      <c r="G64" s="15">
        <f t="shared" si="12"/>
        <v>45069</v>
      </c>
      <c r="H64" s="10"/>
      <c r="I64" s="18">
        <f t="shared" si="13"/>
        <v>4</v>
      </c>
      <c r="J64" s="10">
        <f t="shared" si="9"/>
        <v>45161</v>
      </c>
      <c r="K64" s="9"/>
      <c r="L64" s="15">
        <f t="shared" si="17"/>
        <v>45100</v>
      </c>
      <c r="M64" s="21"/>
      <c r="N64" s="11">
        <f t="shared" si="14"/>
        <v>7</v>
      </c>
      <c r="O64" s="10">
        <f t="shared" si="15"/>
        <v>45192</v>
      </c>
      <c r="P64" s="23"/>
    </row>
    <row r="65" spans="1:16" ht="15">
      <c r="A65" s="4"/>
      <c r="B65" s="15">
        <f t="shared" si="16"/>
        <v>45040</v>
      </c>
      <c r="C65" s="21"/>
      <c r="D65" s="18">
        <f t="shared" si="10"/>
        <v>3</v>
      </c>
      <c r="E65" s="10">
        <f t="shared" si="11"/>
        <v>45132</v>
      </c>
      <c r="F65" s="7"/>
      <c r="G65" s="15">
        <f t="shared" si="12"/>
        <v>45070</v>
      </c>
      <c r="H65" s="10"/>
      <c r="I65" s="18">
        <f t="shared" si="13"/>
        <v>5</v>
      </c>
      <c r="J65" s="10">
        <f t="shared" si="9"/>
        <v>45162</v>
      </c>
      <c r="K65" s="9"/>
      <c r="L65" s="15">
        <f t="shared" si="17"/>
        <v>45101</v>
      </c>
      <c r="M65" s="21"/>
      <c r="N65" s="11">
        <f t="shared" si="14"/>
        <v>1</v>
      </c>
      <c r="O65" s="10">
        <f t="shared" si="15"/>
        <v>45193</v>
      </c>
      <c r="P65" s="23"/>
    </row>
    <row r="66" spans="1:16" ht="15">
      <c r="A66" s="4"/>
      <c r="B66" s="16">
        <f t="shared" si="16"/>
        <v>45041</v>
      </c>
      <c r="C66" s="22"/>
      <c r="D66" s="19">
        <f t="shared" si="10"/>
        <v>4</v>
      </c>
      <c r="E66" s="12">
        <f t="shared" si="11"/>
        <v>45133</v>
      </c>
      <c r="F66" s="7"/>
      <c r="G66" s="16">
        <f t="shared" si="12"/>
        <v>45071</v>
      </c>
      <c r="H66" s="12"/>
      <c r="I66" s="19">
        <f t="shared" si="13"/>
        <v>6</v>
      </c>
      <c r="J66" s="12">
        <f t="shared" si="9"/>
        <v>45163</v>
      </c>
      <c r="K66" s="9"/>
      <c r="L66" s="16">
        <f t="shared" si="17"/>
        <v>45102</v>
      </c>
      <c r="M66" s="22"/>
      <c r="N66" s="13">
        <f t="shared" si="14"/>
        <v>2</v>
      </c>
      <c r="O66" s="12">
        <f t="shared" si="15"/>
        <v>45194</v>
      </c>
      <c r="P66" s="23"/>
    </row>
    <row r="67" spans="1:16" ht="15">
      <c r="A67" s="4"/>
      <c r="B67" s="14">
        <f t="shared" si="16"/>
        <v>45042</v>
      </c>
      <c r="C67" s="20"/>
      <c r="D67" s="17">
        <f t="shared" si="10"/>
        <v>5</v>
      </c>
      <c r="E67" s="6">
        <f t="shared" si="11"/>
        <v>45134</v>
      </c>
      <c r="F67" s="7"/>
      <c r="G67" s="14">
        <f t="shared" si="12"/>
        <v>45072</v>
      </c>
      <c r="H67" s="6"/>
      <c r="I67" s="17">
        <f t="shared" si="13"/>
        <v>7</v>
      </c>
      <c r="J67" s="6">
        <f t="shared" si="9"/>
        <v>45164</v>
      </c>
      <c r="K67" s="9"/>
      <c r="L67" s="14">
        <f t="shared" si="17"/>
        <v>45103</v>
      </c>
      <c r="M67" s="20"/>
      <c r="N67" s="8">
        <f t="shared" si="14"/>
        <v>3</v>
      </c>
      <c r="O67" s="6">
        <f t="shared" si="15"/>
        <v>45195</v>
      </c>
      <c r="P67" s="23"/>
    </row>
    <row r="68" spans="1:16" ht="15">
      <c r="A68" s="4"/>
      <c r="B68" s="15">
        <f t="shared" si="16"/>
        <v>45043</v>
      </c>
      <c r="C68" s="21"/>
      <c r="D68" s="18">
        <f t="shared" si="10"/>
        <v>6</v>
      </c>
      <c r="E68" s="10">
        <f t="shared" si="11"/>
        <v>45135</v>
      </c>
      <c r="F68" s="7"/>
      <c r="G68" s="15">
        <f t="shared" si="12"/>
        <v>45073</v>
      </c>
      <c r="H68" s="10"/>
      <c r="I68" s="18">
        <f t="shared" si="13"/>
        <v>1</v>
      </c>
      <c r="J68" s="10">
        <f t="shared" si="9"/>
        <v>45165</v>
      </c>
      <c r="K68" s="9"/>
      <c r="L68" s="15">
        <f t="shared" si="17"/>
        <v>45104</v>
      </c>
      <c r="M68" s="21"/>
      <c r="N68" s="11">
        <f t="shared" si="14"/>
        <v>4</v>
      </c>
      <c r="O68" s="10">
        <f t="shared" si="15"/>
        <v>45196</v>
      </c>
      <c r="P68" s="23"/>
    </row>
    <row r="69" spans="1:16" ht="15">
      <c r="A69" s="4"/>
      <c r="B69" s="15">
        <f t="shared" si="16"/>
        <v>45044</v>
      </c>
      <c r="C69" s="21"/>
      <c r="D69" s="18">
        <f t="shared" si="10"/>
        <v>7</v>
      </c>
      <c r="E69" s="10">
        <f t="shared" si="11"/>
        <v>45136</v>
      </c>
      <c r="F69" s="7"/>
      <c r="G69" s="15">
        <f t="shared" si="12"/>
        <v>45074</v>
      </c>
      <c r="H69" s="10"/>
      <c r="I69" s="18">
        <f t="shared" si="13"/>
        <v>2</v>
      </c>
      <c r="J69" s="10">
        <f t="shared" si="9"/>
        <v>45166</v>
      </c>
      <c r="K69" s="9"/>
      <c r="L69" s="15">
        <f t="shared" si="17"/>
        <v>45105</v>
      </c>
      <c r="M69" s="21"/>
      <c r="N69" s="11">
        <f t="shared" si="14"/>
        <v>5</v>
      </c>
      <c r="O69" s="10">
        <f t="shared" si="15"/>
        <v>45197</v>
      </c>
      <c r="P69" s="23"/>
    </row>
    <row r="70" spans="1:16" ht="15">
      <c r="A70" s="4"/>
      <c r="B70" s="15">
        <f t="shared" si="16"/>
        <v>45045</v>
      </c>
      <c r="C70" s="21"/>
      <c r="D70" s="18">
        <f t="shared" si="10"/>
        <v>1</v>
      </c>
      <c r="E70" s="10">
        <f t="shared" si="11"/>
        <v>45137</v>
      </c>
      <c r="F70" s="7"/>
      <c r="G70" s="15">
        <f t="shared" si="12"/>
        <v>45075</v>
      </c>
      <c r="H70" s="10"/>
      <c r="I70" s="18">
        <f t="shared" si="13"/>
        <v>3</v>
      </c>
      <c r="J70" s="10">
        <f t="shared" si="9"/>
        <v>45167</v>
      </c>
      <c r="K70" s="9"/>
      <c r="L70" s="15">
        <f t="shared" si="17"/>
        <v>45106</v>
      </c>
      <c r="M70" s="21"/>
      <c r="N70" s="11">
        <f t="shared" si="14"/>
        <v>6</v>
      </c>
      <c r="O70" s="10">
        <f t="shared" si="15"/>
        <v>45198</v>
      </c>
      <c r="P70" s="23"/>
    </row>
    <row r="71" spans="1:16" ht="15">
      <c r="A71" s="4"/>
      <c r="B71" s="16">
        <f t="shared" si="16"/>
        <v>45046</v>
      </c>
      <c r="C71" s="22"/>
      <c r="D71" s="19">
        <f t="shared" si="10"/>
        <v>2</v>
      </c>
      <c r="E71" s="12">
        <f t="shared" si="11"/>
        <v>45138</v>
      </c>
      <c r="F71" s="7"/>
      <c r="G71" s="16">
        <f t="shared" si="12"/>
        <v>45076</v>
      </c>
      <c r="H71" s="12"/>
      <c r="I71" s="19">
        <f t="shared" si="13"/>
        <v>4</v>
      </c>
      <c r="J71" s="12">
        <f t="shared" si="9"/>
        <v>45168</v>
      </c>
      <c r="K71" s="7"/>
      <c r="L71" s="16">
        <f t="shared" si="17"/>
        <v>45107</v>
      </c>
      <c r="M71" s="22"/>
      <c r="N71" s="13">
        <f t="shared" si="14"/>
        <v>7</v>
      </c>
      <c r="O71" s="12">
        <f t="shared" si="15"/>
        <v>45199</v>
      </c>
      <c r="P71" s="23"/>
    </row>
    <row r="72" spans="1:16" ht="15">
      <c r="A72" s="4"/>
      <c r="B72" s="35"/>
      <c r="C72" s="36"/>
      <c r="D72" s="37"/>
      <c r="E72" s="38"/>
      <c r="F72" s="7"/>
      <c r="G72" s="35">
        <f t="shared" si="12"/>
        <v>45077</v>
      </c>
      <c r="H72" s="38"/>
      <c r="I72" s="37">
        <f t="shared" si="13"/>
        <v>5</v>
      </c>
      <c r="J72" s="38">
        <f t="shared" si="9"/>
        <v>45169</v>
      </c>
      <c r="K72" s="7"/>
      <c r="L72" s="35"/>
      <c r="M72" s="36"/>
      <c r="N72" s="39"/>
      <c r="O72" s="38"/>
      <c r="P72" s="23"/>
    </row>
    <row r="73" spans="1:16" ht="37.5" customHeight="1">
      <c r="A73" s="4"/>
      <c r="B73" s="49" t="s">
        <v>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23"/>
    </row>
    <row r="74" spans="1:16" ht="6" customHeight="1">
      <c r="A74" s="4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23"/>
    </row>
    <row r="75" spans="1:16" ht="15" customHeight="1">
      <c r="A75" s="4"/>
      <c r="B75" s="64" t="s">
        <v>2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23"/>
    </row>
    <row r="76" spans="1:16" ht="27" customHeight="1">
      <c r="A76" s="4"/>
      <c r="B76" s="64" t="s">
        <v>7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23"/>
    </row>
    <row r="77" spans="1:16" ht="50.25" customHeight="1" thickBot="1">
      <c r="A77" s="4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23"/>
    </row>
    <row r="78" spans="1:16" ht="15">
      <c r="A78" s="4">
        <v>7</v>
      </c>
      <c r="B78" s="27">
        <f>DATE($M$2,$A78,1)</f>
        <v>45108</v>
      </c>
      <c r="C78" s="28"/>
      <c r="D78" s="29">
        <f>WEEKDAY(E78,1)</f>
        <v>1</v>
      </c>
      <c r="E78" s="30">
        <f>B78+92</f>
        <v>45200</v>
      </c>
      <c r="F78" s="7"/>
      <c r="G78" s="27">
        <f>DATE($M$2,$A78+1,1)</f>
        <v>45139</v>
      </c>
      <c r="H78" s="30"/>
      <c r="I78" s="29">
        <f>WEEKDAY(J78,1)</f>
        <v>4</v>
      </c>
      <c r="J78" s="30">
        <f t="shared" si="9"/>
        <v>45231</v>
      </c>
      <c r="K78" s="9"/>
      <c r="L78" s="27">
        <f>DATE($M$2,$A78+2,1)</f>
        <v>45170</v>
      </c>
      <c r="M78" s="28"/>
      <c r="N78" s="31">
        <f>WEEKDAY(O78,1)</f>
        <v>7</v>
      </c>
      <c r="O78" s="30">
        <f t="shared" si="15"/>
        <v>45262</v>
      </c>
      <c r="P78" s="23"/>
    </row>
    <row r="79" spans="1:16" ht="15">
      <c r="A79" s="4"/>
      <c r="B79" s="15">
        <f>B78+1</f>
        <v>45109</v>
      </c>
      <c r="C79" s="21"/>
      <c r="D79" s="18">
        <f aca="true" t="shared" si="18" ref="D79:D108">WEEKDAY(E79,1)</f>
        <v>2</v>
      </c>
      <c r="E79" s="10">
        <f aca="true" t="shared" si="19" ref="E79:E108">B79+92</f>
        <v>45201</v>
      </c>
      <c r="F79" s="7"/>
      <c r="G79" s="15">
        <f aca="true" t="shared" si="20" ref="G79:G108">G78+1</f>
        <v>45140</v>
      </c>
      <c r="H79" s="10"/>
      <c r="I79" s="18">
        <f aca="true" t="shared" si="21" ref="I79:I108">WEEKDAY(J79,1)</f>
        <v>5</v>
      </c>
      <c r="J79" s="10">
        <f t="shared" si="9"/>
        <v>45232</v>
      </c>
      <c r="K79" s="9"/>
      <c r="L79" s="15">
        <f>L78+1</f>
        <v>45171</v>
      </c>
      <c r="M79" s="21"/>
      <c r="N79" s="11">
        <f aca="true" t="shared" si="22" ref="N79:N107">WEEKDAY(O79,1)</f>
        <v>1</v>
      </c>
      <c r="O79" s="10">
        <f t="shared" si="15"/>
        <v>45263</v>
      </c>
      <c r="P79" s="23"/>
    </row>
    <row r="80" spans="1:16" ht="15">
      <c r="A80" s="4"/>
      <c r="B80" s="15">
        <f aca="true" t="shared" si="23" ref="B80:B108">B79+1</f>
        <v>45110</v>
      </c>
      <c r="C80" s="21"/>
      <c r="D80" s="18">
        <f t="shared" si="18"/>
        <v>3</v>
      </c>
      <c r="E80" s="10">
        <f t="shared" si="19"/>
        <v>45202</v>
      </c>
      <c r="F80" s="7"/>
      <c r="G80" s="15">
        <f t="shared" si="20"/>
        <v>45141</v>
      </c>
      <c r="H80" s="10"/>
      <c r="I80" s="18">
        <f t="shared" si="21"/>
        <v>6</v>
      </c>
      <c r="J80" s="10">
        <f t="shared" si="9"/>
        <v>45233</v>
      </c>
      <c r="K80" s="9"/>
      <c r="L80" s="15">
        <f>L79+1</f>
        <v>45172</v>
      </c>
      <c r="M80" s="21"/>
      <c r="N80" s="11">
        <f t="shared" si="22"/>
        <v>2</v>
      </c>
      <c r="O80" s="10">
        <f t="shared" si="15"/>
        <v>45264</v>
      </c>
      <c r="P80" s="23"/>
    </row>
    <row r="81" spans="1:16" ht="15">
      <c r="A81" s="4"/>
      <c r="B81" s="15">
        <f t="shared" si="23"/>
        <v>45111</v>
      </c>
      <c r="C81" s="21"/>
      <c r="D81" s="18">
        <f t="shared" si="18"/>
        <v>4</v>
      </c>
      <c r="E81" s="10">
        <f t="shared" si="19"/>
        <v>45203</v>
      </c>
      <c r="F81" s="7"/>
      <c r="G81" s="15">
        <f t="shared" si="20"/>
        <v>45142</v>
      </c>
      <c r="H81" s="10"/>
      <c r="I81" s="18">
        <f t="shared" si="21"/>
        <v>7</v>
      </c>
      <c r="J81" s="10">
        <f t="shared" si="9"/>
        <v>45234</v>
      </c>
      <c r="K81" s="9"/>
      <c r="L81" s="15">
        <f>L80+1</f>
        <v>45173</v>
      </c>
      <c r="M81" s="21"/>
      <c r="N81" s="11">
        <f t="shared" si="22"/>
        <v>3</v>
      </c>
      <c r="O81" s="10">
        <f t="shared" si="15"/>
        <v>45265</v>
      </c>
      <c r="P81" s="23"/>
    </row>
    <row r="82" spans="1:16" ht="15">
      <c r="A82" s="4"/>
      <c r="B82" s="16">
        <f t="shared" si="23"/>
        <v>45112</v>
      </c>
      <c r="C82" s="22"/>
      <c r="D82" s="19">
        <f t="shared" si="18"/>
        <v>5</v>
      </c>
      <c r="E82" s="12">
        <f t="shared" si="19"/>
        <v>45204</v>
      </c>
      <c r="F82" s="7"/>
      <c r="G82" s="16">
        <f t="shared" si="20"/>
        <v>45143</v>
      </c>
      <c r="H82" s="12"/>
      <c r="I82" s="19">
        <f t="shared" si="21"/>
        <v>1</v>
      </c>
      <c r="J82" s="12">
        <f t="shared" si="9"/>
        <v>45235</v>
      </c>
      <c r="K82" s="9"/>
      <c r="L82" s="16">
        <f>L81+1</f>
        <v>45174</v>
      </c>
      <c r="M82" s="22"/>
      <c r="N82" s="13">
        <f t="shared" si="22"/>
        <v>4</v>
      </c>
      <c r="O82" s="12">
        <f t="shared" si="15"/>
        <v>45266</v>
      </c>
      <c r="P82" s="23"/>
    </row>
    <row r="83" spans="1:16" ht="15">
      <c r="A83" s="4"/>
      <c r="B83" s="14">
        <f t="shared" si="23"/>
        <v>45113</v>
      </c>
      <c r="C83" s="20"/>
      <c r="D83" s="17">
        <f t="shared" si="18"/>
        <v>6</v>
      </c>
      <c r="E83" s="6">
        <f t="shared" si="19"/>
        <v>45205</v>
      </c>
      <c r="F83" s="7"/>
      <c r="G83" s="14">
        <f t="shared" si="20"/>
        <v>45144</v>
      </c>
      <c r="H83" s="6"/>
      <c r="I83" s="17">
        <f t="shared" si="21"/>
        <v>2</v>
      </c>
      <c r="J83" s="6">
        <f t="shared" si="9"/>
        <v>45236</v>
      </c>
      <c r="K83" s="9"/>
      <c r="L83" s="14">
        <f>L82+1</f>
        <v>45175</v>
      </c>
      <c r="M83" s="20"/>
      <c r="N83" s="8">
        <f t="shared" si="22"/>
        <v>5</v>
      </c>
      <c r="O83" s="6">
        <f t="shared" si="15"/>
        <v>45267</v>
      </c>
      <c r="P83" s="23"/>
    </row>
    <row r="84" spans="1:16" ht="15">
      <c r="A84" s="4"/>
      <c r="B84" s="15">
        <f t="shared" si="23"/>
        <v>45114</v>
      </c>
      <c r="C84" s="21"/>
      <c r="D84" s="18">
        <f t="shared" si="18"/>
        <v>7</v>
      </c>
      <c r="E84" s="10">
        <f t="shared" si="19"/>
        <v>45206</v>
      </c>
      <c r="F84" s="7"/>
      <c r="G84" s="15">
        <f t="shared" si="20"/>
        <v>45145</v>
      </c>
      <c r="H84" s="10"/>
      <c r="I84" s="18">
        <f t="shared" si="21"/>
        <v>3</v>
      </c>
      <c r="J84" s="10">
        <f t="shared" si="9"/>
        <v>45237</v>
      </c>
      <c r="K84" s="9"/>
      <c r="L84" s="15">
        <f aca="true" t="shared" si="24" ref="L84:L107">L83+1</f>
        <v>45176</v>
      </c>
      <c r="M84" s="21"/>
      <c r="N84" s="11">
        <f t="shared" si="22"/>
        <v>6</v>
      </c>
      <c r="O84" s="10">
        <f t="shared" si="15"/>
        <v>45268</v>
      </c>
      <c r="P84" s="23"/>
    </row>
    <row r="85" spans="1:16" ht="15">
      <c r="A85" s="4"/>
      <c r="B85" s="15">
        <f t="shared" si="23"/>
        <v>45115</v>
      </c>
      <c r="C85" s="21"/>
      <c r="D85" s="18">
        <f t="shared" si="18"/>
        <v>1</v>
      </c>
      <c r="E85" s="10">
        <f t="shared" si="19"/>
        <v>45207</v>
      </c>
      <c r="F85" s="7"/>
      <c r="G85" s="15">
        <f t="shared" si="20"/>
        <v>45146</v>
      </c>
      <c r="H85" s="10"/>
      <c r="I85" s="18">
        <f t="shared" si="21"/>
        <v>4</v>
      </c>
      <c r="J85" s="10">
        <f t="shared" si="9"/>
        <v>45238</v>
      </c>
      <c r="K85" s="9"/>
      <c r="L85" s="15">
        <f t="shared" si="24"/>
        <v>45177</v>
      </c>
      <c r="M85" s="21"/>
      <c r="N85" s="11">
        <f t="shared" si="22"/>
        <v>7</v>
      </c>
      <c r="O85" s="10">
        <f t="shared" si="15"/>
        <v>45269</v>
      </c>
      <c r="P85" s="23"/>
    </row>
    <row r="86" spans="1:16" ht="15">
      <c r="A86" s="4"/>
      <c r="B86" s="15">
        <f t="shared" si="23"/>
        <v>45116</v>
      </c>
      <c r="C86" s="21"/>
      <c r="D86" s="18">
        <f t="shared" si="18"/>
        <v>2</v>
      </c>
      <c r="E86" s="10">
        <f t="shared" si="19"/>
        <v>45208</v>
      </c>
      <c r="F86" s="7"/>
      <c r="G86" s="15">
        <f t="shared" si="20"/>
        <v>45147</v>
      </c>
      <c r="H86" s="10"/>
      <c r="I86" s="18">
        <f t="shared" si="21"/>
        <v>5</v>
      </c>
      <c r="J86" s="10">
        <f t="shared" si="9"/>
        <v>45239</v>
      </c>
      <c r="K86" s="9"/>
      <c r="L86" s="15">
        <f t="shared" si="24"/>
        <v>45178</v>
      </c>
      <c r="M86" s="21"/>
      <c r="N86" s="11">
        <f t="shared" si="22"/>
        <v>1</v>
      </c>
      <c r="O86" s="10">
        <f t="shared" si="15"/>
        <v>45270</v>
      </c>
      <c r="P86" s="23"/>
    </row>
    <row r="87" spans="1:16" ht="15">
      <c r="A87" s="4"/>
      <c r="B87" s="16">
        <f t="shared" si="23"/>
        <v>45117</v>
      </c>
      <c r="C87" s="22"/>
      <c r="D87" s="19">
        <f t="shared" si="18"/>
        <v>3</v>
      </c>
      <c r="E87" s="12">
        <f t="shared" si="19"/>
        <v>45209</v>
      </c>
      <c r="F87" s="7"/>
      <c r="G87" s="16">
        <f t="shared" si="20"/>
        <v>45148</v>
      </c>
      <c r="H87" s="12"/>
      <c r="I87" s="19">
        <f t="shared" si="21"/>
        <v>6</v>
      </c>
      <c r="J87" s="12">
        <f t="shared" si="9"/>
        <v>45240</v>
      </c>
      <c r="K87" s="9"/>
      <c r="L87" s="16">
        <f t="shared" si="24"/>
        <v>45179</v>
      </c>
      <c r="M87" s="22"/>
      <c r="N87" s="13">
        <f t="shared" si="22"/>
        <v>2</v>
      </c>
      <c r="O87" s="12">
        <f t="shared" si="15"/>
        <v>45271</v>
      </c>
      <c r="P87" s="23"/>
    </row>
    <row r="88" spans="1:16" ht="15">
      <c r="A88" s="4"/>
      <c r="B88" s="14">
        <f t="shared" si="23"/>
        <v>45118</v>
      </c>
      <c r="C88" s="20"/>
      <c r="D88" s="17">
        <f t="shared" si="18"/>
        <v>4</v>
      </c>
      <c r="E88" s="6">
        <f t="shared" si="19"/>
        <v>45210</v>
      </c>
      <c r="F88" s="7"/>
      <c r="G88" s="14">
        <f t="shared" si="20"/>
        <v>45149</v>
      </c>
      <c r="H88" s="6"/>
      <c r="I88" s="17">
        <f t="shared" si="21"/>
        <v>7</v>
      </c>
      <c r="J88" s="6">
        <f t="shared" si="9"/>
        <v>45241</v>
      </c>
      <c r="K88" s="9"/>
      <c r="L88" s="14">
        <f t="shared" si="24"/>
        <v>45180</v>
      </c>
      <c r="M88" s="20"/>
      <c r="N88" s="8">
        <f t="shared" si="22"/>
        <v>3</v>
      </c>
      <c r="O88" s="6">
        <f t="shared" si="15"/>
        <v>45272</v>
      </c>
      <c r="P88" s="23"/>
    </row>
    <row r="89" spans="1:16" ht="15">
      <c r="A89" s="4"/>
      <c r="B89" s="15">
        <f t="shared" si="23"/>
        <v>45119</v>
      </c>
      <c r="C89" s="21"/>
      <c r="D89" s="18">
        <f t="shared" si="18"/>
        <v>5</v>
      </c>
      <c r="E89" s="10">
        <f t="shared" si="19"/>
        <v>45211</v>
      </c>
      <c r="F89" s="7"/>
      <c r="G89" s="15">
        <f t="shared" si="20"/>
        <v>45150</v>
      </c>
      <c r="H89" s="10"/>
      <c r="I89" s="18">
        <f t="shared" si="21"/>
        <v>1</v>
      </c>
      <c r="J89" s="10">
        <f t="shared" si="9"/>
        <v>45242</v>
      </c>
      <c r="K89" s="9"/>
      <c r="L89" s="15">
        <f t="shared" si="24"/>
        <v>45181</v>
      </c>
      <c r="M89" s="21"/>
      <c r="N89" s="11">
        <f t="shared" si="22"/>
        <v>4</v>
      </c>
      <c r="O89" s="10">
        <f t="shared" si="15"/>
        <v>45273</v>
      </c>
      <c r="P89" s="23"/>
    </row>
    <row r="90" spans="1:16" ht="15">
      <c r="A90" s="4"/>
      <c r="B90" s="15">
        <f t="shared" si="23"/>
        <v>45120</v>
      </c>
      <c r="C90" s="21"/>
      <c r="D90" s="18">
        <f t="shared" si="18"/>
        <v>6</v>
      </c>
      <c r="E90" s="10">
        <f t="shared" si="19"/>
        <v>45212</v>
      </c>
      <c r="F90" s="7"/>
      <c r="G90" s="15">
        <f t="shared" si="20"/>
        <v>45151</v>
      </c>
      <c r="H90" s="10"/>
      <c r="I90" s="18">
        <f t="shared" si="21"/>
        <v>2</v>
      </c>
      <c r="J90" s="10">
        <f t="shared" si="9"/>
        <v>45243</v>
      </c>
      <c r="K90" s="9"/>
      <c r="L90" s="15">
        <f t="shared" si="24"/>
        <v>45182</v>
      </c>
      <c r="M90" s="21"/>
      <c r="N90" s="11">
        <f t="shared" si="22"/>
        <v>5</v>
      </c>
      <c r="O90" s="10">
        <f t="shared" si="15"/>
        <v>45274</v>
      </c>
      <c r="P90" s="23"/>
    </row>
    <row r="91" spans="1:16" ht="15">
      <c r="A91" s="4"/>
      <c r="B91" s="15">
        <f t="shared" si="23"/>
        <v>45121</v>
      </c>
      <c r="C91" s="21"/>
      <c r="D91" s="18">
        <f t="shared" si="18"/>
        <v>7</v>
      </c>
      <c r="E91" s="10">
        <f t="shared" si="19"/>
        <v>45213</v>
      </c>
      <c r="F91" s="7"/>
      <c r="G91" s="15">
        <f t="shared" si="20"/>
        <v>45152</v>
      </c>
      <c r="H91" s="10"/>
      <c r="I91" s="18">
        <f t="shared" si="21"/>
        <v>3</v>
      </c>
      <c r="J91" s="10">
        <f t="shared" si="9"/>
        <v>45244</v>
      </c>
      <c r="K91" s="9"/>
      <c r="L91" s="15">
        <f t="shared" si="24"/>
        <v>45183</v>
      </c>
      <c r="M91" s="21"/>
      <c r="N91" s="11">
        <f t="shared" si="22"/>
        <v>6</v>
      </c>
      <c r="O91" s="10">
        <f t="shared" si="15"/>
        <v>45275</v>
      </c>
      <c r="P91" s="23"/>
    </row>
    <row r="92" spans="1:16" ht="15">
      <c r="A92" s="4"/>
      <c r="B92" s="16">
        <f t="shared" si="23"/>
        <v>45122</v>
      </c>
      <c r="C92" s="22"/>
      <c r="D92" s="19">
        <f t="shared" si="18"/>
        <v>1</v>
      </c>
      <c r="E92" s="12">
        <f t="shared" si="19"/>
        <v>45214</v>
      </c>
      <c r="F92" s="7"/>
      <c r="G92" s="16">
        <f t="shared" si="20"/>
        <v>45153</v>
      </c>
      <c r="H92" s="12"/>
      <c r="I92" s="19">
        <f t="shared" si="21"/>
        <v>4</v>
      </c>
      <c r="J92" s="12">
        <f t="shared" si="9"/>
        <v>45245</v>
      </c>
      <c r="K92" s="9"/>
      <c r="L92" s="16">
        <f t="shared" si="24"/>
        <v>45184</v>
      </c>
      <c r="M92" s="22"/>
      <c r="N92" s="13">
        <f t="shared" si="22"/>
        <v>7</v>
      </c>
      <c r="O92" s="12">
        <f t="shared" si="15"/>
        <v>45276</v>
      </c>
      <c r="P92" s="23"/>
    </row>
    <row r="93" spans="1:16" ht="15">
      <c r="A93" s="4"/>
      <c r="B93" s="14">
        <f t="shared" si="23"/>
        <v>45123</v>
      </c>
      <c r="C93" s="20"/>
      <c r="D93" s="17">
        <f t="shared" si="18"/>
        <v>2</v>
      </c>
      <c r="E93" s="6">
        <f t="shared" si="19"/>
        <v>45215</v>
      </c>
      <c r="F93" s="7"/>
      <c r="G93" s="14">
        <f t="shared" si="20"/>
        <v>45154</v>
      </c>
      <c r="H93" s="6"/>
      <c r="I93" s="17">
        <f t="shared" si="21"/>
        <v>5</v>
      </c>
      <c r="J93" s="6">
        <f t="shared" si="9"/>
        <v>45246</v>
      </c>
      <c r="K93" s="9"/>
      <c r="L93" s="14">
        <f t="shared" si="24"/>
        <v>45185</v>
      </c>
      <c r="M93" s="20"/>
      <c r="N93" s="8">
        <f t="shared" si="22"/>
        <v>1</v>
      </c>
      <c r="O93" s="6">
        <f t="shared" si="15"/>
        <v>45277</v>
      </c>
      <c r="P93" s="23"/>
    </row>
    <row r="94" spans="1:16" ht="15">
      <c r="A94" s="4"/>
      <c r="B94" s="15">
        <f t="shared" si="23"/>
        <v>45124</v>
      </c>
      <c r="C94" s="21"/>
      <c r="D94" s="18">
        <f t="shared" si="18"/>
        <v>3</v>
      </c>
      <c r="E94" s="10">
        <f t="shared" si="19"/>
        <v>45216</v>
      </c>
      <c r="F94" s="7"/>
      <c r="G94" s="15">
        <f t="shared" si="20"/>
        <v>45155</v>
      </c>
      <c r="H94" s="10"/>
      <c r="I94" s="18">
        <f t="shared" si="21"/>
        <v>6</v>
      </c>
      <c r="J94" s="10">
        <f t="shared" si="9"/>
        <v>45247</v>
      </c>
      <c r="K94" s="9"/>
      <c r="L94" s="15">
        <f t="shared" si="24"/>
        <v>45186</v>
      </c>
      <c r="M94" s="21"/>
      <c r="N94" s="11">
        <f t="shared" si="22"/>
        <v>2</v>
      </c>
      <c r="O94" s="10">
        <f t="shared" si="15"/>
        <v>45278</v>
      </c>
      <c r="P94" s="23"/>
    </row>
    <row r="95" spans="1:16" ht="15">
      <c r="A95" s="4"/>
      <c r="B95" s="15">
        <f t="shared" si="23"/>
        <v>45125</v>
      </c>
      <c r="C95" s="21"/>
      <c r="D95" s="18">
        <f t="shared" si="18"/>
        <v>4</v>
      </c>
      <c r="E95" s="10">
        <f t="shared" si="19"/>
        <v>45217</v>
      </c>
      <c r="F95" s="7"/>
      <c r="G95" s="15">
        <f t="shared" si="20"/>
        <v>45156</v>
      </c>
      <c r="H95" s="10"/>
      <c r="I95" s="18">
        <f t="shared" si="21"/>
        <v>7</v>
      </c>
      <c r="J95" s="10">
        <f t="shared" si="9"/>
        <v>45248</v>
      </c>
      <c r="K95" s="9"/>
      <c r="L95" s="15">
        <f t="shared" si="24"/>
        <v>45187</v>
      </c>
      <c r="M95" s="21"/>
      <c r="N95" s="11">
        <f t="shared" si="22"/>
        <v>3</v>
      </c>
      <c r="O95" s="10">
        <f t="shared" si="15"/>
        <v>45279</v>
      </c>
      <c r="P95" s="23"/>
    </row>
    <row r="96" spans="1:16" ht="15">
      <c r="A96" s="4"/>
      <c r="B96" s="15">
        <f t="shared" si="23"/>
        <v>45126</v>
      </c>
      <c r="C96" s="21"/>
      <c r="D96" s="18">
        <f t="shared" si="18"/>
        <v>5</v>
      </c>
      <c r="E96" s="10">
        <f t="shared" si="19"/>
        <v>45218</v>
      </c>
      <c r="F96" s="7"/>
      <c r="G96" s="15">
        <f t="shared" si="20"/>
        <v>45157</v>
      </c>
      <c r="H96" s="10"/>
      <c r="I96" s="18">
        <f t="shared" si="21"/>
        <v>1</v>
      </c>
      <c r="J96" s="10">
        <f t="shared" si="9"/>
        <v>45249</v>
      </c>
      <c r="K96" s="9"/>
      <c r="L96" s="15">
        <f t="shared" si="24"/>
        <v>45188</v>
      </c>
      <c r="M96" s="21"/>
      <c r="N96" s="11">
        <f t="shared" si="22"/>
        <v>4</v>
      </c>
      <c r="O96" s="10">
        <f t="shared" si="15"/>
        <v>45280</v>
      </c>
      <c r="P96" s="23"/>
    </row>
    <row r="97" spans="1:16" ht="15">
      <c r="A97" s="4"/>
      <c r="B97" s="16">
        <f t="shared" si="23"/>
        <v>45127</v>
      </c>
      <c r="C97" s="22"/>
      <c r="D97" s="19">
        <f t="shared" si="18"/>
        <v>6</v>
      </c>
      <c r="E97" s="12">
        <f t="shared" si="19"/>
        <v>45219</v>
      </c>
      <c r="F97" s="7"/>
      <c r="G97" s="16">
        <f t="shared" si="20"/>
        <v>45158</v>
      </c>
      <c r="H97" s="12"/>
      <c r="I97" s="19">
        <f t="shared" si="21"/>
        <v>2</v>
      </c>
      <c r="J97" s="12">
        <f t="shared" si="9"/>
        <v>45250</v>
      </c>
      <c r="K97" s="9"/>
      <c r="L97" s="16">
        <f t="shared" si="24"/>
        <v>45189</v>
      </c>
      <c r="M97" s="22"/>
      <c r="N97" s="13">
        <f t="shared" si="22"/>
        <v>5</v>
      </c>
      <c r="O97" s="12">
        <f t="shared" si="15"/>
        <v>45281</v>
      </c>
      <c r="P97" s="23"/>
    </row>
    <row r="98" spans="1:16" ht="15">
      <c r="A98" s="4"/>
      <c r="B98" s="14">
        <f t="shared" si="23"/>
        <v>45128</v>
      </c>
      <c r="C98" s="20"/>
      <c r="D98" s="17">
        <f t="shared" si="18"/>
        <v>7</v>
      </c>
      <c r="E98" s="6">
        <f t="shared" si="19"/>
        <v>45220</v>
      </c>
      <c r="F98" s="7"/>
      <c r="G98" s="14">
        <f t="shared" si="20"/>
        <v>45159</v>
      </c>
      <c r="H98" s="6"/>
      <c r="I98" s="17">
        <f t="shared" si="21"/>
        <v>3</v>
      </c>
      <c r="J98" s="6">
        <f t="shared" si="9"/>
        <v>45251</v>
      </c>
      <c r="K98" s="9"/>
      <c r="L98" s="14">
        <f t="shared" si="24"/>
        <v>45190</v>
      </c>
      <c r="M98" s="20"/>
      <c r="N98" s="8">
        <f t="shared" si="22"/>
        <v>6</v>
      </c>
      <c r="O98" s="6">
        <f t="shared" si="15"/>
        <v>45282</v>
      </c>
      <c r="P98" s="23"/>
    </row>
    <row r="99" spans="1:16" ht="15">
      <c r="A99" s="4"/>
      <c r="B99" s="15">
        <f t="shared" si="23"/>
        <v>45129</v>
      </c>
      <c r="C99" s="21"/>
      <c r="D99" s="18">
        <f t="shared" si="18"/>
        <v>1</v>
      </c>
      <c r="E99" s="10">
        <f t="shared" si="19"/>
        <v>45221</v>
      </c>
      <c r="F99" s="7"/>
      <c r="G99" s="15">
        <f t="shared" si="20"/>
        <v>45160</v>
      </c>
      <c r="H99" s="10"/>
      <c r="I99" s="18">
        <f t="shared" si="21"/>
        <v>4</v>
      </c>
      <c r="J99" s="10">
        <f t="shared" si="9"/>
        <v>45252</v>
      </c>
      <c r="K99" s="9"/>
      <c r="L99" s="15">
        <f t="shared" si="24"/>
        <v>45191</v>
      </c>
      <c r="M99" s="21"/>
      <c r="N99" s="11">
        <f t="shared" si="22"/>
        <v>7</v>
      </c>
      <c r="O99" s="10">
        <f t="shared" si="15"/>
        <v>45283</v>
      </c>
      <c r="P99" s="23"/>
    </row>
    <row r="100" spans="1:16" ht="15">
      <c r="A100" s="4"/>
      <c r="B100" s="15">
        <f t="shared" si="23"/>
        <v>45130</v>
      </c>
      <c r="C100" s="21"/>
      <c r="D100" s="18">
        <f t="shared" si="18"/>
        <v>2</v>
      </c>
      <c r="E100" s="10">
        <f t="shared" si="19"/>
        <v>45222</v>
      </c>
      <c r="F100" s="7"/>
      <c r="G100" s="15">
        <f t="shared" si="20"/>
        <v>45161</v>
      </c>
      <c r="H100" s="10"/>
      <c r="I100" s="18">
        <f t="shared" si="21"/>
        <v>5</v>
      </c>
      <c r="J100" s="10">
        <f t="shared" si="9"/>
        <v>45253</v>
      </c>
      <c r="K100" s="9"/>
      <c r="L100" s="15">
        <f t="shared" si="24"/>
        <v>45192</v>
      </c>
      <c r="M100" s="21"/>
      <c r="N100" s="11">
        <f t="shared" si="22"/>
        <v>1</v>
      </c>
      <c r="O100" s="10">
        <f t="shared" si="15"/>
        <v>45284</v>
      </c>
      <c r="P100" s="23"/>
    </row>
    <row r="101" spans="1:16" ht="15">
      <c r="A101" s="4"/>
      <c r="B101" s="15">
        <f t="shared" si="23"/>
        <v>45131</v>
      </c>
      <c r="C101" s="21"/>
      <c r="D101" s="18">
        <f t="shared" si="18"/>
        <v>3</v>
      </c>
      <c r="E101" s="10">
        <f t="shared" si="19"/>
        <v>45223</v>
      </c>
      <c r="F101" s="7"/>
      <c r="G101" s="15">
        <f t="shared" si="20"/>
        <v>45162</v>
      </c>
      <c r="H101" s="10"/>
      <c r="I101" s="18">
        <f t="shared" si="21"/>
        <v>6</v>
      </c>
      <c r="J101" s="10">
        <f t="shared" si="9"/>
        <v>45254</v>
      </c>
      <c r="K101" s="9"/>
      <c r="L101" s="15">
        <f t="shared" si="24"/>
        <v>45193</v>
      </c>
      <c r="M101" s="21"/>
      <c r="N101" s="11">
        <f t="shared" si="22"/>
        <v>2</v>
      </c>
      <c r="O101" s="10">
        <f t="shared" si="15"/>
        <v>45285</v>
      </c>
      <c r="P101" s="23"/>
    </row>
    <row r="102" spans="1:16" ht="15">
      <c r="A102" s="4"/>
      <c r="B102" s="16">
        <f t="shared" si="23"/>
        <v>45132</v>
      </c>
      <c r="C102" s="22"/>
      <c r="D102" s="19">
        <f t="shared" si="18"/>
        <v>4</v>
      </c>
      <c r="E102" s="12">
        <f t="shared" si="19"/>
        <v>45224</v>
      </c>
      <c r="F102" s="7"/>
      <c r="G102" s="16">
        <f t="shared" si="20"/>
        <v>45163</v>
      </c>
      <c r="H102" s="12"/>
      <c r="I102" s="19">
        <f t="shared" si="21"/>
        <v>7</v>
      </c>
      <c r="J102" s="12">
        <f t="shared" si="9"/>
        <v>45255</v>
      </c>
      <c r="K102" s="9"/>
      <c r="L102" s="16">
        <f t="shared" si="24"/>
        <v>45194</v>
      </c>
      <c r="M102" s="22"/>
      <c r="N102" s="13">
        <f t="shared" si="22"/>
        <v>3</v>
      </c>
      <c r="O102" s="12">
        <f t="shared" si="15"/>
        <v>45286</v>
      </c>
      <c r="P102" s="23"/>
    </row>
    <row r="103" spans="1:16" ht="15">
      <c r="A103" s="4"/>
      <c r="B103" s="14">
        <f t="shared" si="23"/>
        <v>45133</v>
      </c>
      <c r="C103" s="20"/>
      <c r="D103" s="17">
        <f t="shared" si="18"/>
        <v>5</v>
      </c>
      <c r="E103" s="6">
        <f t="shared" si="19"/>
        <v>45225</v>
      </c>
      <c r="F103" s="7"/>
      <c r="G103" s="14">
        <f t="shared" si="20"/>
        <v>45164</v>
      </c>
      <c r="H103" s="6"/>
      <c r="I103" s="17">
        <f t="shared" si="21"/>
        <v>1</v>
      </c>
      <c r="J103" s="6">
        <f t="shared" si="9"/>
        <v>45256</v>
      </c>
      <c r="K103" s="9"/>
      <c r="L103" s="14">
        <f t="shared" si="24"/>
        <v>45195</v>
      </c>
      <c r="M103" s="20"/>
      <c r="N103" s="8">
        <f t="shared" si="22"/>
        <v>4</v>
      </c>
      <c r="O103" s="6">
        <f t="shared" si="15"/>
        <v>45287</v>
      </c>
      <c r="P103" s="23"/>
    </row>
    <row r="104" spans="1:16" ht="15">
      <c r="A104" s="4"/>
      <c r="B104" s="15">
        <f t="shared" si="23"/>
        <v>45134</v>
      </c>
      <c r="C104" s="21"/>
      <c r="D104" s="18">
        <f t="shared" si="18"/>
        <v>6</v>
      </c>
      <c r="E104" s="10">
        <f t="shared" si="19"/>
        <v>45226</v>
      </c>
      <c r="F104" s="7"/>
      <c r="G104" s="15">
        <f t="shared" si="20"/>
        <v>45165</v>
      </c>
      <c r="H104" s="10"/>
      <c r="I104" s="18">
        <f t="shared" si="21"/>
        <v>2</v>
      </c>
      <c r="J104" s="10">
        <f t="shared" si="9"/>
        <v>45257</v>
      </c>
      <c r="K104" s="9"/>
      <c r="L104" s="15">
        <f t="shared" si="24"/>
        <v>45196</v>
      </c>
      <c r="M104" s="21"/>
      <c r="N104" s="11">
        <f t="shared" si="22"/>
        <v>5</v>
      </c>
      <c r="O104" s="10">
        <f t="shared" si="15"/>
        <v>45288</v>
      </c>
      <c r="P104" s="23"/>
    </row>
    <row r="105" spans="1:16" ht="15">
      <c r="A105" s="4"/>
      <c r="B105" s="15">
        <f t="shared" si="23"/>
        <v>45135</v>
      </c>
      <c r="C105" s="21"/>
      <c r="D105" s="18">
        <f t="shared" si="18"/>
        <v>7</v>
      </c>
      <c r="E105" s="10">
        <f t="shared" si="19"/>
        <v>45227</v>
      </c>
      <c r="F105" s="7"/>
      <c r="G105" s="15">
        <f t="shared" si="20"/>
        <v>45166</v>
      </c>
      <c r="H105" s="10"/>
      <c r="I105" s="18">
        <f t="shared" si="21"/>
        <v>3</v>
      </c>
      <c r="J105" s="10">
        <f t="shared" si="9"/>
        <v>45258</v>
      </c>
      <c r="K105" s="9"/>
      <c r="L105" s="15">
        <f t="shared" si="24"/>
        <v>45197</v>
      </c>
      <c r="M105" s="21"/>
      <c r="N105" s="11">
        <f t="shared" si="22"/>
        <v>6</v>
      </c>
      <c r="O105" s="10">
        <f t="shared" si="15"/>
        <v>45289</v>
      </c>
      <c r="P105" s="23"/>
    </row>
    <row r="106" spans="1:16" ht="15">
      <c r="A106" s="4"/>
      <c r="B106" s="15">
        <f t="shared" si="23"/>
        <v>45136</v>
      </c>
      <c r="C106" s="21"/>
      <c r="D106" s="18">
        <f t="shared" si="18"/>
        <v>1</v>
      </c>
      <c r="E106" s="10">
        <f t="shared" si="19"/>
        <v>45228</v>
      </c>
      <c r="F106" s="7"/>
      <c r="G106" s="15">
        <f t="shared" si="20"/>
        <v>45167</v>
      </c>
      <c r="H106" s="10"/>
      <c r="I106" s="18">
        <f t="shared" si="21"/>
        <v>4</v>
      </c>
      <c r="J106" s="10">
        <f aca="true" t="shared" si="25" ref="J106:J143">G106+92</f>
        <v>45259</v>
      </c>
      <c r="K106" s="9"/>
      <c r="L106" s="15">
        <f t="shared" si="24"/>
        <v>45198</v>
      </c>
      <c r="M106" s="21"/>
      <c r="N106" s="11">
        <f t="shared" si="22"/>
        <v>7</v>
      </c>
      <c r="O106" s="10">
        <f t="shared" si="15"/>
        <v>45290</v>
      </c>
      <c r="P106" s="23"/>
    </row>
    <row r="107" spans="1:16" ht="15">
      <c r="A107" s="4"/>
      <c r="B107" s="16">
        <f t="shared" si="23"/>
        <v>45137</v>
      </c>
      <c r="C107" s="22"/>
      <c r="D107" s="19">
        <f t="shared" si="18"/>
        <v>2</v>
      </c>
      <c r="E107" s="12">
        <f t="shared" si="19"/>
        <v>45229</v>
      </c>
      <c r="F107" s="7"/>
      <c r="G107" s="16">
        <f t="shared" si="20"/>
        <v>45168</v>
      </c>
      <c r="H107" s="12"/>
      <c r="I107" s="19">
        <f t="shared" si="21"/>
        <v>5</v>
      </c>
      <c r="J107" s="12">
        <f t="shared" si="25"/>
        <v>45260</v>
      </c>
      <c r="K107" s="7"/>
      <c r="L107" s="16">
        <f t="shared" si="24"/>
        <v>45199</v>
      </c>
      <c r="M107" s="22"/>
      <c r="N107" s="13">
        <f t="shared" si="22"/>
        <v>1</v>
      </c>
      <c r="O107" s="12">
        <f aca="true" t="shared" si="26" ref="O107:O144">L107+92</f>
        <v>45291</v>
      </c>
      <c r="P107" s="23"/>
    </row>
    <row r="108" spans="1:16" ht="15">
      <c r="A108" s="4"/>
      <c r="B108" s="35">
        <f t="shared" si="23"/>
        <v>45138</v>
      </c>
      <c r="C108" s="36"/>
      <c r="D108" s="37">
        <f t="shared" si="18"/>
        <v>3</v>
      </c>
      <c r="E108" s="38">
        <f t="shared" si="19"/>
        <v>45230</v>
      </c>
      <c r="F108" s="7"/>
      <c r="G108" s="35">
        <f t="shared" si="20"/>
        <v>45169</v>
      </c>
      <c r="H108" s="38"/>
      <c r="I108" s="37">
        <f t="shared" si="21"/>
        <v>6</v>
      </c>
      <c r="J108" s="38">
        <f t="shared" si="25"/>
        <v>45261</v>
      </c>
      <c r="K108" s="7"/>
      <c r="L108" s="35"/>
      <c r="M108" s="36"/>
      <c r="N108" s="39"/>
      <c r="O108" s="38"/>
      <c r="P108" s="23"/>
    </row>
    <row r="109" spans="1:16" ht="36.75" customHeight="1">
      <c r="A109" s="4"/>
      <c r="B109" s="49" t="s">
        <v>1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23"/>
    </row>
    <row r="110" spans="1:16" ht="6" customHeight="1">
      <c r="A110" s="4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23"/>
    </row>
    <row r="111" spans="1:16" ht="15" customHeight="1">
      <c r="A111" s="4"/>
      <c r="B111" s="64" t="s">
        <v>2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23"/>
    </row>
    <row r="112" spans="1:16" ht="27" customHeight="1">
      <c r="A112" s="4"/>
      <c r="B112" s="64" t="s">
        <v>7</v>
      </c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23"/>
    </row>
    <row r="113" spans="1:16" ht="50.25" customHeight="1" thickBot="1">
      <c r="A113" s="4"/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23"/>
    </row>
    <row r="114" spans="1:16" ht="15">
      <c r="A114" s="4">
        <v>10</v>
      </c>
      <c r="B114" s="27">
        <f>DATE($M$2,$A114,1)</f>
        <v>45200</v>
      </c>
      <c r="C114" s="28"/>
      <c r="D114" s="29">
        <f>WEEKDAY(E114,1)</f>
        <v>2</v>
      </c>
      <c r="E114" s="30">
        <f>B114+92</f>
        <v>45292</v>
      </c>
      <c r="F114" s="7"/>
      <c r="G114" s="27">
        <f>DATE($M$2,$A114+1,1)</f>
        <v>45231</v>
      </c>
      <c r="H114" s="30"/>
      <c r="I114" s="29">
        <f>WEEKDAY(J114,1)</f>
        <v>5</v>
      </c>
      <c r="J114" s="30">
        <f t="shared" si="25"/>
        <v>45323</v>
      </c>
      <c r="K114" s="9"/>
      <c r="L114" s="27">
        <f>DATE($M$2,$A114+2,1)</f>
        <v>45261</v>
      </c>
      <c r="M114" s="28"/>
      <c r="N114" s="31">
        <f>WEEKDAY(O114,1)</f>
        <v>7</v>
      </c>
      <c r="O114" s="30">
        <f t="shared" si="26"/>
        <v>45353</v>
      </c>
      <c r="P114" s="23"/>
    </row>
    <row r="115" spans="1:16" ht="15">
      <c r="A115" s="4"/>
      <c r="B115" s="15">
        <f>B114+1</f>
        <v>45201</v>
      </c>
      <c r="C115" s="21"/>
      <c r="D115" s="18">
        <f aca="true" t="shared" si="27" ref="D115:D144">WEEKDAY(E115,1)</f>
        <v>3</v>
      </c>
      <c r="E115" s="10">
        <f aca="true" t="shared" si="28" ref="E115:E144">B115+92</f>
        <v>45293</v>
      </c>
      <c r="F115" s="7"/>
      <c r="G115" s="15">
        <f aca="true" t="shared" si="29" ref="G115:G143">G114+1</f>
        <v>45232</v>
      </c>
      <c r="H115" s="10"/>
      <c r="I115" s="18">
        <f aca="true" t="shared" si="30" ref="I115:I143">WEEKDAY(J115,1)</f>
        <v>6</v>
      </c>
      <c r="J115" s="10">
        <f t="shared" si="25"/>
        <v>45324</v>
      </c>
      <c r="K115" s="9"/>
      <c r="L115" s="15">
        <f>L114+1</f>
        <v>45262</v>
      </c>
      <c r="M115" s="21"/>
      <c r="N115" s="11">
        <f aca="true" t="shared" si="31" ref="N115:N144">WEEKDAY(O115,1)</f>
        <v>1</v>
      </c>
      <c r="O115" s="10">
        <f t="shared" si="26"/>
        <v>45354</v>
      </c>
      <c r="P115" s="23"/>
    </row>
    <row r="116" spans="1:16" ht="15">
      <c r="A116" s="4"/>
      <c r="B116" s="15">
        <f aca="true" t="shared" si="32" ref="B116:B144">B115+1</f>
        <v>45202</v>
      </c>
      <c r="C116" s="21"/>
      <c r="D116" s="18">
        <f t="shared" si="27"/>
        <v>4</v>
      </c>
      <c r="E116" s="10">
        <f t="shared" si="28"/>
        <v>45294</v>
      </c>
      <c r="F116" s="7"/>
      <c r="G116" s="15">
        <f t="shared" si="29"/>
        <v>45233</v>
      </c>
      <c r="H116" s="10"/>
      <c r="I116" s="18">
        <f t="shared" si="30"/>
        <v>7</v>
      </c>
      <c r="J116" s="10">
        <f t="shared" si="25"/>
        <v>45325</v>
      </c>
      <c r="K116" s="9"/>
      <c r="L116" s="15">
        <f>L115+1</f>
        <v>45263</v>
      </c>
      <c r="M116" s="21"/>
      <c r="N116" s="11">
        <f t="shared" si="31"/>
        <v>2</v>
      </c>
      <c r="O116" s="10">
        <f t="shared" si="26"/>
        <v>45355</v>
      </c>
      <c r="P116" s="23"/>
    </row>
    <row r="117" spans="1:16" ht="15">
      <c r="A117" s="4"/>
      <c r="B117" s="15">
        <f t="shared" si="32"/>
        <v>45203</v>
      </c>
      <c r="C117" s="21"/>
      <c r="D117" s="18">
        <f t="shared" si="27"/>
        <v>5</v>
      </c>
      <c r="E117" s="10">
        <f t="shared" si="28"/>
        <v>45295</v>
      </c>
      <c r="F117" s="7"/>
      <c r="G117" s="15">
        <f t="shared" si="29"/>
        <v>45234</v>
      </c>
      <c r="H117" s="10"/>
      <c r="I117" s="18">
        <f t="shared" si="30"/>
        <v>1</v>
      </c>
      <c r="J117" s="10">
        <f t="shared" si="25"/>
        <v>45326</v>
      </c>
      <c r="K117" s="9"/>
      <c r="L117" s="15">
        <f>L116+1</f>
        <v>45264</v>
      </c>
      <c r="M117" s="21"/>
      <c r="N117" s="11">
        <f t="shared" si="31"/>
        <v>3</v>
      </c>
      <c r="O117" s="10">
        <f t="shared" si="26"/>
        <v>45356</v>
      </c>
      <c r="P117" s="23"/>
    </row>
    <row r="118" spans="1:16" ht="15">
      <c r="A118" s="4"/>
      <c r="B118" s="16">
        <f t="shared" si="32"/>
        <v>45204</v>
      </c>
      <c r="C118" s="22"/>
      <c r="D118" s="19">
        <f t="shared" si="27"/>
        <v>6</v>
      </c>
      <c r="E118" s="12">
        <f t="shared" si="28"/>
        <v>45296</v>
      </c>
      <c r="F118" s="7"/>
      <c r="G118" s="16">
        <f t="shared" si="29"/>
        <v>45235</v>
      </c>
      <c r="H118" s="12"/>
      <c r="I118" s="19">
        <f t="shared" si="30"/>
        <v>2</v>
      </c>
      <c r="J118" s="12">
        <f t="shared" si="25"/>
        <v>45327</v>
      </c>
      <c r="K118" s="9"/>
      <c r="L118" s="16">
        <f>L117+1</f>
        <v>45265</v>
      </c>
      <c r="M118" s="22"/>
      <c r="N118" s="13">
        <f t="shared" si="31"/>
        <v>4</v>
      </c>
      <c r="O118" s="12">
        <f t="shared" si="26"/>
        <v>45357</v>
      </c>
      <c r="P118" s="23"/>
    </row>
    <row r="119" spans="1:16" ht="15">
      <c r="A119" s="4"/>
      <c r="B119" s="14">
        <f t="shared" si="32"/>
        <v>45205</v>
      </c>
      <c r="C119" s="20"/>
      <c r="D119" s="17">
        <f t="shared" si="27"/>
        <v>7</v>
      </c>
      <c r="E119" s="6">
        <f t="shared" si="28"/>
        <v>45297</v>
      </c>
      <c r="F119" s="7"/>
      <c r="G119" s="14">
        <f t="shared" si="29"/>
        <v>45236</v>
      </c>
      <c r="H119" s="6"/>
      <c r="I119" s="17">
        <f t="shared" si="30"/>
        <v>3</v>
      </c>
      <c r="J119" s="6">
        <f t="shared" si="25"/>
        <v>45328</v>
      </c>
      <c r="K119" s="9"/>
      <c r="L119" s="14">
        <f>L118+1</f>
        <v>45266</v>
      </c>
      <c r="M119" s="20"/>
      <c r="N119" s="8">
        <f t="shared" si="31"/>
        <v>5</v>
      </c>
      <c r="O119" s="6">
        <f t="shared" si="26"/>
        <v>45358</v>
      </c>
      <c r="P119" s="23"/>
    </row>
    <row r="120" spans="1:16" ht="15">
      <c r="A120" s="4"/>
      <c r="B120" s="15">
        <f t="shared" si="32"/>
        <v>45206</v>
      </c>
      <c r="C120" s="21"/>
      <c r="D120" s="18">
        <f t="shared" si="27"/>
        <v>1</v>
      </c>
      <c r="E120" s="10">
        <f t="shared" si="28"/>
        <v>45298</v>
      </c>
      <c r="F120" s="7"/>
      <c r="G120" s="15">
        <f t="shared" si="29"/>
        <v>45237</v>
      </c>
      <c r="H120" s="10"/>
      <c r="I120" s="18">
        <f t="shared" si="30"/>
        <v>4</v>
      </c>
      <c r="J120" s="10">
        <f t="shared" si="25"/>
        <v>45329</v>
      </c>
      <c r="K120" s="9"/>
      <c r="L120" s="15">
        <f aca="true" t="shared" si="33" ref="L120:L144">L119+1</f>
        <v>45267</v>
      </c>
      <c r="M120" s="21"/>
      <c r="N120" s="11">
        <f t="shared" si="31"/>
        <v>6</v>
      </c>
      <c r="O120" s="10">
        <f t="shared" si="26"/>
        <v>45359</v>
      </c>
      <c r="P120" s="23"/>
    </row>
    <row r="121" spans="1:16" ht="15">
      <c r="A121" s="4"/>
      <c r="B121" s="15">
        <f t="shared" si="32"/>
        <v>45207</v>
      </c>
      <c r="C121" s="21"/>
      <c r="D121" s="18">
        <f t="shared" si="27"/>
        <v>2</v>
      </c>
      <c r="E121" s="10">
        <f t="shared" si="28"/>
        <v>45299</v>
      </c>
      <c r="F121" s="7"/>
      <c r="G121" s="15">
        <f t="shared" si="29"/>
        <v>45238</v>
      </c>
      <c r="H121" s="10"/>
      <c r="I121" s="18">
        <f t="shared" si="30"/>
        <v>5</v>
      </c>
      <c r="J121" s="10">
        <f t="shared" si="25"/>
        <v>45330</v>
      </c>
      <c r="K121" s="9"/>
      <c r="L121" s="15">
        <f t="shared" si="33"/>
        <v>45268</v>
      </c>
      <c r="M121" s="21"/>
      <c r="N121" s="11">
        <f t="shared" si="31"/>
        <v>7</v>
      </c>
      <c r="O121" s="10">
        <f t="shared" si="26"/>
        <v>45360</v>
      </c>
      <c r="P121" s="23"/>
    </row>
    <row r="122" spans="1:16" ht="15">
      <c r="A122" s="4"/>
      <c r="B122" s="15">
        <f t="shared" si="32"/>
        <v>45208</v>
      </c>
      <c r="C122" s="21"/>
      <c r="D122" s="18">
        <f t="shared" si="27"/>
        <v>3</v>
      </c>
      <c r="E122" s="10">
        <f t="shared" si="28"/>
        <v>45300</v>
      </c>
      <c r="F122" s="7"/>
      <c r="G122" s="15">
        <f t="shared" si="29"/>
        <v>45239</v>
      </c>
      <c r="H122" s="10"/>
      <c r="I122" s="18">
        <f t="shared" si="30"/>
        <v>6</v>
      </c>
      <c r="J122" s="10">
        <f t="shared" si="25"/>
        <v>45331</v>
      </c>
      <c r="K122" s="9"/>
      <c r="L122" s="15">
        <f t="shared" si="33"/>
        <v>45269</v>
      </c>
      <c r="M122" s="21"/>
      <c r="N122" s="11">
        <f t="shared" si="31"/>
        <v>1</v>
      </c>
      <c r="O122" s="10">
        <f t="shared" si="26"/>
        <v>45361</v>
      </c>
      <c r="P122" s="23"/>
    </row>
    <row r="123" spans="1:16" ht="15">
      <c r="A123" s="4"/>
      <c r="B123" s="16">
        <f t="shared" si="32"/>
        <v>45209</v>
      </c>
      <c r="C123" s="22"/>
      <c r="D123" s="19">
        <f t="shared" si="27"/>
        <v>4</v>
      </c>
      <c r="E123" s="12">
        <f t="shared" si="28"/>
        <v>45301</v>
      </c>
      <c r="F123" s="7"/>
      <c r="G123" s="16">
        <f t="shared" si="29"/>
        <v>45240</v>
      </c>
      <c r="H123" s="12"/>
      <c r="I123" s="19">
        <f t="shared" si="30"/>
        <v>7</v>
      </c>
      <c r="J123" s="12">
        <f t="shared" si="25"/>
        <v>45332</v>
      </c>
      <c r="K123" s="9"/>
      <c r="L123" s="16">
        <f t="shared" si="33"/>
        <v>45270</v>
      </c>
      <c r="M123" s="22"/>
      <c r="N123" s="13">
        <f t="shared" si="31"/>
        <v>2</v>
      </c>
      <c r="O123" s="12">
        <f t="shared" si="26"/>
        <v>45362</v>
      </c>
      <c r="P123" s="23"/>
    </row>
    <row r="124" spans="1:16" ht="15">
      <c r="A124" s="4"/>
      <c r="B124" s="14">
        <f t="shared" si="32"/>
        <v>45210</v>
      </c>
      <c r="C124" s="20"/>
      <c r="D124" s="17">
        <f t="shared" si="27"/>
        <v>5</v>
      </c>
      <c r="E124" s="6">
        <f t="shared" si="28"/>
        <v>45302</v>
      </c>
      <c r="F124" s="7"/>
      <c r="G124" s="14">
        <f t="shared" si="29"/>
        <v>45241</v>
      </c>
      <c r="H124" s="6"/>
      <c r="I124" s="17">
        <f t="shared" si="30"/>
        <v>1</v>
      </c>
      <c r="J124" s="6">
        <f t="shared" si="25"/>
        <v>45333</v>
      </c>
      <c r="K124" s="9"/>
      <c r="L124" s="14">
        <f t="shared" si="33"/>
        <v>45271</v>
      </c>
      <c r="M124" s="20"/>
      <c r="N124" s="8">
        <f t="shared" si="31"/>
        <v>3</v>
      </c>
      <c r="O124" s="6">
        <f t="shared" si="26"/>
        <v>45363</v>
      </c>
      <c r="P124" s="23"/>
    </row>
    <row r="125" spans="1:16" ht="15">
      <c r="A125" s="4"/>
      <c r="B125" s="15">
        <f t="shared" si="32"/>
        <v>45211</v>
      </c>
      <c r="C125" s="21"/>
      <c r="D125" s="18">
        <f t="shared" si="27"/>
        <v>6</v>
      </c>
      <c r="E125" s="10">
        <f t="shared" si="28"/>
        <v>45303</v>
      </c>
      <c r="F125" s="7"/>
      <c r="G125" s="15">
        <f t="shared" si="29"/>
        <v>45242</v>
      </c>
      <c r="H125" s="10"/>
      <c r="I125" s="18">
        <f t="shared" si="30"/>
        <v>2</v>
      </c>
      <c r="J125" s="10">
        <f t="shared" si="25"/>
        <v>45334</v>
      </c>
      <c r="K125" s="9"/>
      <c r="L125" s="15">
        <f t="shared" si="33"/>
        <v>45272</v>
      </c>
      <c r="M125" s="21"/>
      <c r="N125" s="11">
        <f t="shared" si="31"/>
        <v>4</v>
      </c>
      <c r="O125" s="10">
        <f t="shared" si="26"/>
        <v>45364</v>
      </c>
      <c r="P125" s="23"/>
    </row>
    <row r="126" spans="1:16" ht="15">
      <c r="A126" s="4"/>
      <c r="B126" s="15">
        <f t="shared" si="32"/>
        <v>45212</v>
      </c>
      <c r="C126" s="21"/>
      <c r="D126" s="18">
        <f t="shared" si="27"/>
        <v>7</v>
      </c>
      <c r="E126" s="10">
        <f t="shared" si="28"/>
        <v>45304</v>
      </c>
      <c r="F126" s="7"/>
      <c r="G126" s="15">
        <f t="shared" si="29"/>
        <v>45243</v>
      </c>
      <c r="H126" s="10"/>
      <c r="I126" s="18">
        <f t="shared" si="30"/>
        <v>3</v>
      </c>
      <c r="J126" s="10">
        <f t="shared" si="25"/>
        <v>45335</v>
      </c>
      <c r="K126" s="9"/>
      <c r="L126" s="15">
        <f t="shared" si="33"/>
        <v>45273</v>
      </c>
      <c r="M126" s="21"/>
      <c r="N126" s="11">
        <f t="shared" si="31"/>
        <v>5</v>
      </c>
      <c r="O126" s="10">
        <f t="shared" si="26"/>
        <v>45365</v>
      </c>
      <c r="P126" s="23"/>
    </row>
    <row r="127" spans="1:16" ht="15">
      <c r="A127" s="4"/>
      <c r="B127" s="15">
        <f t="shared" si="32"/>
        <v>45213</v>
      </c>
      <c r="C127" s="21"/>
      <c r="D127" s="18">
        <f t="shared" si="27"/>
        <v>1</v>
      </c>
      <c r="E127" s="10">
        <f t="shared" si="28"/>
        <v>45305</v>
      </c>
      <c r="F127" s="7"/>
      <c r="G127" s="15">
        <f t="shared" si="29"/>
        <v>45244</v>
      </c>
      <c r="H127" s="10"/>
      <c r="I127" s="18">
        <f t="shared" si="30"/>
        <v>4</v>
      </c>
      <c r="J127" s="10">
        <f t="shared" si="25"/>
        <v>45336</v>
      </c>
      <c r="K127" s="9"/>
      <c r="L127" s="15">
        <f t="shared" si="33"/>
        <v>45274</v>
      </c>
      <c r="M127" s="21"/>
      <c r="N127" s="11">
        <f t="shared" si="31"/>
        <v>6</v>
      </c>
      <c r="O127" s="10">
        <f t="shared" si="26"/>
        <v>45366</v>
      </c>
      <c r="P127" s="23"/>
    </row>
    <row r="128" spans="1:16" ht="15">
      <c r="A128" s="4"/>
      <c r="B128" s="16">
        <f t="shared" si="32"/>
        <v>45214</v>
      </c>
      <c r="C128" s="22"/>
      <c r="D128" s="19">
        <f t="shared" si="27"/>
        <v>2</v>
      </c>
      <c r="E128" s="12">
        <f t="shared" si="28"/>
        <v>45306</v>
      </c>
      <c r="F128" s="7"/>
      <c r="G128" s="16">
        <f t="shared" si="29"/>
        <v>45245</v>
      </c>
      <c r="H128" s="12"/>
      <c r="I128" s="19">
        <f t="shared" si="30"/>
        <v>5</v>
      </c>
      <c r="J128" s="12">
        <f t="shared" si="25"/>
        <v>45337</v>
      </c>
      <c r="K128" s="9"/>
      <c r="L128" s="16">
        <f t="shared" si="33"/>
        <v>45275</v>
      </c>
      <c r="M128" s="22"/>
      <c r="N128" s="13">
        <f t="shared" si="31"/>
        <v>7</v>
      </c>
      <c r="O128" s="12">
        <f t="shared" si="26"/>
        <v>45367</v>
      </c>
      <c r="P128" s="23"/>
    </row>
    <row r="129" spans="1:16" ht="15">
      <c r="A129" s="4"/>
      <c r="B129" s="14">
        <f t="shared" si="32"/>
        <v>45215</v>
      </c>
      <c r="C129" s="20"/>
      <c r="D129" s="17">
        <f t="shared" si="27"/>
        <v>3</v>
      </c>
      <c r="E129" s="6">
        <f t="shared" si="28"/>
        <v>45307</v>
      </c>
      <c r="F129" s="7"/>
      <c r="G129" s="14">
        <f t="shared" si="29"/>
        <v>45246</v>
      </c>
      <c r="H129" s="6"/>
      <c r="I129" s="17">
        <f t="shared" si="30"/>
        <v>6</v>
      </c>
      <c r="J129" s="6">
        <f t="shared" si="25"/>
        <v>45338</v>
      </c>
      <c r="K129" s="9"/>
      <c r="L129" s="14">
        <f t="shared" si="33"/>
        <v>45276</v>
      </c>
      <c r="M129" s="20"/>
      <c r="N129" s="8">
        <f t="shared" si="31"/>
        <v>1</v>
      </c>
      <c r="O129" s="6">
        <f t="shared" si="26"/>
        <v>45368</v>
      </c>
      <c r="P129" s="23"/>
    </row>
    <row r="130" spans="1:16" ht="15">
      <c r="A130" s="4"/>
      <c r="B130" s="15">
        <f t="shared" si="32"/>
        <v>45216</v>
      </c>
      <c r="C130" s="21"/>
      <c r="D130" s="18">
        <f t="shared" si="27"/>
        <v>4</v>
      </c>
      <c r="E130" s="10">
        <f t="shared" si="28"/>
        <v>45308</v>
      </c>
      <c r="F130" s="7"/>
      <c r="G130" s="15">
        <f t="shared" si="29"/>
        <v>45247</v>
      </c>
      <c r="H130" s="10"/>
      <c r="I130" s="18">
        <f t="shared" si="30"/>
        <v>7</v>
      </c>
      <c r="J130" s="10">
        <f t="shared" si="25"/>
        <v>45339</v>
      </c>
      <c r="K130" s="9"/>
      <c r="L130" s="15">
        <f t="shared" si="33"/>
        <v>45277</v>
      </c>
      <c r="M130" s="21"/>
      <c r="N130" s="11">
        <f t="shared" si="31"/>
        <v>2</v>
      </c>
      <c r="O130" s="10">
        <f t="shared" si="26"/>
        <v>45369</v>
      </c>
      <c r="P130" s="23"/>
    </row>
    <row r="131" spans="1:16" ht="15">
      <c r="A131" s="4"/>
      <c r="B131" s="15">
        <f t="shared" si="32"/>
        <v>45217</v>
      </c>
      <c r="C131" s="21"/>
      <c r="D131" s="18">
        <f t="shared" si="27"/>
        <v>5</v>
      </c>
      <c r="E131" s="10">
        <f t="shared" si="28"/>
        <v>45309</v>
      </c>
      <c r="F131" s="7"/>
      <c r="G131" s="15">
        <f t="shared" si="29"/>
        <v>45248</v>
      </c>
      <c r="H131" s="10"/>
      <c r="I131" s="18">
        <f t="shared" si="30"/>
        <v>1</v>
      </c>
      <c r="J131" s="10">
        <f t="shared" si="25"/>
        <v>45340</v>
      </c>
      <c r="K131" s="9"/>
      <c r="L131" s="15">
        <f t="shared" si="33"/>
        <v>45278</v>
      </c>
      <c r="M131" s="21"/>
      <c r="N131" s="11">
        <f t="shared" si="31"/>
        <v>3</v>
      </c>
      <c r="O131" s="10">
        <f t="shared" si="26"/>
        <v>45370</v>
      </c>
      <c r="P131" s="23"/>
    </row>
    <row r="132" spans="1:16" ht="15">
      <c r="A132" s="4"/>
      <c r="B132" s="15">
        <f t="shared" si="32"/>
        <v>45218</v>
      </c>
      <c r="C132" s="21"/>
      <c r="D132" s="18">
        <f t="shared" si="27"/>
        <v>6</v>
      </c>
      <c r="E132" s="10">
        <f t="shared" si="28"/>
        <v>45310</v>
      </c>
      <c r="F132" s="7"/>
      <c r="G132" s="15">
        <f t="shared" si="29"/>
        <v>45249</v>
      </c>
      <c r="H132" s="10"/>
      <c r="I132" s="18">
        <f t="shared" si="30"/>
        <v>2</v>
      </c>
      <c r="J132" s="10">
        <f t="shared" si="25"/>
        <v>45341</v>
      </c>
      <c r="K132" s="9"/>
      <c r="L132" s="15">
        <f t="shared" si="33"/>
        <v>45279</v>
      </c>
      <c r="M132" s="21"/>
      <c r="N132" s="11">
        <f t="shared" si="31"/>
        <v>4</v>
      </c>
      <c r="O132" s="10">
        <f t="shared" si="26"/>
        <v>45371</v>
      </c>
      <c r="P132" s="23"/>
    </row>
    <row r="133" spans="1:16" ht="15">
      <c r="A133" s="4"/>
      <c r="B133" s="16">
        <f t="shared" si="32"/>
        <v>45219</v>
      </c>
      <c r="C133" s="22"/>
      <c r="D133" s="19">
        <f t="shared" si="27"/>
        <v>7</v>
      </c>
      <c r="E133" s="12">
        <f t="shared" si="28"/>
        <v>45311</v>
      </c>
      <c r="F133" s="7"/>
      <c r="G133" s="16">
        <f t="shared" si="29"/>
        <v>45250</v>
      </c>
      <c r="H133" s="12"/>
      <c r="I133" s="19">
        <f t="shared" si="30"/>
        <v>3</v>
      </c>
      <c r="J133" s="12">
        <f t="shared" si="25"/>
        <v>45342</v>
      </c>
      <c r="K133" s="9"/>
      <c r="L133" s="16">
        <f t="shared" si="33"/>
        <v>45280</v>
      </c>
      <c r="M133" s="22"/>
      <c r="N133" s="13">
        <f t="shared" si="31"/>
        <v>5</v>
      </c>
      <c r="O133" s="12">
        <f t="shared" si="26"/>
        <v>45372</v>
      </c>
      <c r="P133" s="23"/>
    </row>
    <row r="134" spans="1:16" ht="15">
      <c r="A134" s="4"/>
      <c r="B134" s="14">
        <f t="shared" si="32"/>
        <v>45220</v>
      </c>
      <c r="C134" s="20"/>
      <c r="D134" s="17">
        <f t="shared" si="27"/>
        <v>1</v>
      </c>
      <c r="E134" s="6">
        <f t="shared" si="28"/>
        <v>45312</v>
      </c>
      <c r="F134" s="7"/>
      <c r="G134" s="14">
        <f t="shared" si="29"/>
        <v>45251</v>
      </c>
      <c r="H134" s="6"/>
      <c r="I134" s="17">
        <f t="shared" si="30"/>
        <v>4</v>
      </c>
      <c r="J134" s="6">
        <f t="shared" si="25"/>
        <v>45343</v>
      </c>
      <c r="K134" s="9"/>
      <c r="L134" s="14">
        <f t="shared" si="33"/>
        <v>45281</v>
      </c>
      <c r="M134" s="20"/>
      <c r="N134" s="8">
        <f t="shared" si="31"/>
        <v>6</v>
      </c>
      <c r="O134" s="6">
        <f t="shared" si="26"/>
        <v>45373</v>
      </c>
      <c r="P134" s="23"/>
    </row>
    <row r="135" spans="1:16" ht="15">
      <c r="A135" s="4"/>
      <c r="B135" s="15">
        <f t="shared" si="32"/>
        <v>45221</v>
      </c>
      <c r="C135" s="21"/>
      <c r="D135" s="18">
        <f t="shared" si="27"/>
        <v>2</v>
      </c>
      <c r="E135" s="10">
        <f t="shared" si="28"/>
        <v>45313</v>
      </c>
      <c r="F135" s="7"/>
      <c r="G135" s="15">
        <f t="shared" si="29"/>
        <v>45252</v>
      </c>
      <c r="H135" s="10"/>
      <c r="I135" s="18">
        <f t="shared" si="30"/>
        <v>5</v>
      </c>
      <c r="J135" s="10">
        <f t="shared" si="25"/>
        <v>45344</v>
      </c>
      <c r="K135" s="9"/>
      <c r="L135" s="15">
        <f t="shared" si="33"/>
        <v>45282</v>
      </c>
      <c r="M135" s="21"/>
      <c r="N135" s="11">
        <f t="shared" si="31"/>
        <v>7</v>
      </c>
      <c r="O135" s="10">
        <f t="shared" si="26"/>
        <v>45374</v>
      </c>
      <c r="P135" s="23"/>
    </row>
    <row r="136" spans="1:16" ht="15">
      <c r="A136" s="4"/>
      <c r="B136" s="15">
        <f t="shared" si="32"/>
        <v>45222</v>
      </c>
      <c r="C136" s="21"/>
      <c r="D136" s="18">
        <f t="shared" si="27"/>
        <v>3</v>
      </c>
      <c r="E136" s="10">
        <f t="shared" si="28"/>
        <v>45314</v>
      </c>
      <c r="F136" s="7"/>
      <c r="G136" s="15">
        <f t="shared" si="29"/>
        <v>45253</v>
      </c>
      <c r="H136" s="10"/>
      <c r="I136" s="18">
        <f t="shared" si="30"/>
        <v>6</v>
      </c>
      <c r="J136" s="10">
        <f t="shared" si="25"/>
        <v>45345</v>
      </c>
      <c r="K136" s="9"/>
      <c r="L136" s="15">
        <f t="shared" si="33"/>
        <v>45283</v>
      </c>
      <c r="M136" s="21"/>
      <c r="N136" s="11">
        <f t="shared" si="31"/>
        <v>1</v>
      </c>
      <c r="O136" s="10">
        <f t="shared" si="26"/>
        <v>45375</v>
      </c>
      <c r="P136" s="23"/>
    </row>
    <row r="137" spans="1:16" ht="15">
      <c r="A137" s="4"/>
      <c r="B137" s="15">
        <f t="shared" si="32"/>
        <v>45223</v>
      </c>
      <c r="C137" s="21"/>
      <c r="D137" s="18">
        <f t="shared" si="27"/>
        <v>4</v>
      </c>
      <c r="E137" s="10">
        <f t="shared" si="28"/>
        <v>45315</v>
      </c>
      <c r="F137" s="7"/>
      <c r="G137" s="15">
        <f t="shared" si="29"/>
        <v>45254</v>
      </c>
      <c r="H137" s="10"/>
      <c r="I137" s="18">
        <f t="shared" si="30"/>
        <v>7</v>
      </c>
      <c r="J137" s="10">
        <f t="shared" si="25"/>
        <v>45346</v>
      </c>
      <c r="K137" s="9"/>
      <c r="L137" s="15">
        <f t="shared" si="33"/>
        <v>45284</v>
      </c>
      <c r="M137" s="21"/>
      <c r="N137" s="11">
        <f t="shared" si="31"/>
        <v>2</v>
      </c>
      <c r="O137" s="10">
        <f t="shared" si="26"/>
        <v>45376</v>
      </c>
      <c r="P137" s="23"/>
    </row>
    <row r="138" spans="1:16" ht="15">
      <c r="A138" s="4"/>
      <c r="B138" s="16">
        <f t="shared" si="32"/>
        <v>45224</v>
      </c>
      <c r="C138" s="22"/>
      <c r="D138" s="19">
        <f t="shared" si="27"/>
        <v>5</v>
      </c>
      <c r="E138" s="12">
        <f t="shared" si="28"/>
        <v>45316</v>
      </c>
      <c r="F138" s="7"/>
      <c r="G138" s="16">
        <f t="shared" si="29"/>
        <v>45255</v>
      </c>
      <c r="H138" s="12"/>
      <c r="I138" s="19">
        <f t="shared" si="30"/>
        <v>1</v>
      </c>
      <c r="J138" s="12">
        <f t="shared" si="25"/>
        <v>45347</v>
      </c>
      <c r="K138" s="9"/>
      <c r="L138" s="16">
        <f t="shared" si="33"/>
        <v>45285</v>
      </c>
      <c r="M138" s="22"/>
      <c r="N138" s="13">
        <f t="shared" si="31"/>
        <v>3</v>
      </c>
      <c r="O138" s="12">
        <f t="shared" si="26"/>
        <v>45377</v>
      </c>
      <c r="P138" s="23"/>
    </row>
    <row r="139" spans="1:16" ht="15">
      <c r="A139" s="4"/>
      <c r="B139" s="14">
        <f t="shared" si="32"/>
        <v>45225</v>
      </c>
      <c r="C139" s="20"/>
      <c r="D139" s="17">
        <f t="shared" si="27"/>
        <v>6</v>
      </c>
      <c r="E139" s="6">
        <f t="shared" si="28"/>
        <v>45317</v>
      </c>
      <c r="F139" s="7"/>
      <c r="G139" s="14">
        <f t="shared" si="29"/>
        <v>45256</v>
      </c>
      <c r="H139" s="6"/>
      <c r="I139" s="17">
        <f t="shared" si="30"/>
        <v>2</v>
      </c>
      <c r="J139" s="6">
        <f t="shared" si="25"/>
        <v>45348</v>
      </c>
      <c r="K139" s="9"/>
      <c r="L139" s="14">
        <f t="shared" si="33"/>
        <v>45286</v>
      </c>
      <c r="M139" s="20"/>
      <c r="N139" s="8">
        <f t="shared" si="31"/>
        <v>4</v>
      </c>
      <c r="O139" s="6">
        <f t="shared" si="26"/>
        <v>45378</v>
      </c>
      <c r="P139" s="23"/>
    </row>
    <row r="140" spans="1:16" ht="15">
      <c r="A140" s="4"/>
      <c r="B140" s="15">
        <f t="shared" si="32"/>
        <v>45226</v>
      </c>
      <c r="C140" s="21"/>
      <c r="D140" s="18">
        <f t="shared" si="27"/>
        <v>7</v>
      </c>
      <c r="E140" s="10">
        <f t="shared" si="28"/>
        <v>45318</v>
      </c>
      <c r="F140" s="7"/>
      <c r="G140" s="15">
        <f t="shared" si="29"/>
        <v>45257</v>
      </c>
      <c r="H140" s="10"/>
      <c r="I140" s="18">
        <f t="shared" si="30"/>
        <v>3</v>
      </c>
      <c r="J140" s="10">
        <f t="shared" si="25"/>
        <v>45349</v>
      </c>
      <c r="K140" s="9"/>
      <c r="L140" s="15">
        <f t="shared" si="33"/>
        <v>45287</v>
      </c>
      <c r="M140" s="21"/>
      <c r="N140" s="11">
        <f t="shared" si="31"/>
        <v>5</v>
      </c>
      <c r="O140" s="10">
        <f t="shared" si="26"/>
        <v>45379</v>
      </c>
      <c r="P140" s="23"/>
    </row>
    <row r="141" spans="1:16" ht="15">
      <c r="A141" s="4"/>
      <c r="B141" s="15">
        <f t="shared" si="32"/>
        <v>45227</v>
      </c>
      <c r="C141" s="21"/>
      <c r="D141" s="18">
        <f t="shared" si="27"/>
        <v>1</v>
      </c>
      <c r="E141" s="10">
        <f t="shared" si="28"/>
        <v>45319</v>
      </c>
      <c r="F141" s="7"/>
      <c r="G141" s="15">
        <f t="shared" si="29"/>
        <v>45258</v>
      </c>
      <c r="H141" s="10"/>
      <c r="I141" s="18">
        <f t="shared" si="30"/>
        <v>4</v>
      </c>
      <c r="J141" s="10">
        <f t="shared" si="25"/>
        <v>45350</v>
      </c>
      <c r="K141" s="9"/>
      <c r="L141" s="15">
        <f t="shared" si="33"/>
        <v>45288</v>
      </c>
      <c r="M141" s="21"/>
      <c r="N141" s="11">
        <f t="shared" si="31"/>
        <v>6</v>
      </c>
      <c r="O141" s="10">
        <f t="shared" si="26"/>
        <v>45380</v>
      </c>
      <c r="P141" s="23"/>
    </row>
    <row r="142" spans="1:16" ht="15">
      <c r="A142" s="4"/>
      <c r="B142" s="15">
        <f t="shared" si="32"/>
        <v>45228</v>
      </c>
      <c r="C142" s="21"/>
      <c r="D142" s="18">
        <f t="shared" si="27"/>
        <v>2</v>
      </c>
      <c r="E142" s="10">
        <f t="shared" si="28"/>
        <v>45320</v>
      </c>
      <c r="F142" s="7"/>
      <c r="G142" s="15">
        <f t="shared" si="29"/>
        <v>45259</v>
      </c>
      <c r="H142" s="10"/>
      <c r="I142" s="18">
        <f t="shared" si="30"/>
        <v>5</v>
      </c>
      <c r="J142" s="10">
        <f t="shared" si="25"/>
        <v>45351</v>
      </c>
      <c r="K142" s="9"/>
      <c r="L142" s="15">
        <f t="shared" si="33"/>
        <v>45289</v>
      </c>
      <c r="M142" s="21"/>
      <c r="N142" s="11">
        <f t="shared" si="31"/>
        <v>7</v>
      </c>
      <c r="O142" s="10">
        <f t="shared" si="26"/>
        <v>45381</v>
      </c>
      <c r="P142" s="23"/>
    </row>
    <row r="143" spans="1:16" ht="15">
      <c r="A143" s="4"/>
      <c r="B143" s="16">
        <f t="shared" si="32"/>
        <v>45229</v>
      </c>
      <c r="C143" s="22"/>
      <c r="D143" s="19">
        <f t="shared" si="27"/>
        <v>3</v>
      </c>
      <c r="E143" s="12">
        <f t="shared" si="28"/>
        <v>45321</v>
      </c>
      <c r="F143" s="7"/>
      <c r="G143" s="16">
        <f t="shared" si="29"/>
        <v>45260</v>
      </c>
      <c r="H143" s="12"/>
      <c r="I143" s="19">
        <f t="shared" si="30"/>
        <v>6</v>
      </c>
      <c r="J143" s="12">
        <f t="shared" si="25"/>
        <v>45352</v>
      </c>
      <c r="K143" s="7"/>
      <c r="L143" s="16">
        <f t="shared" si="33"/>
        <v>45290</v>
      </c>
      <c r="M143" s="22"/>
      <c r="N143" s="13">
        <f t="shared" si="31"/>
        <v>1</v>
      </c>
      <c r="O143" s="12">
        <f t="shared" si="26"/>
        <v>45382</v>
      </c>
      <c r="P143" s="23"/>
    </row>
    <row r="144" spans="1:16" ht="15">
      <c r="A144" s="4"/>
      <c r="B144" s="35">
        <f t="shared" si="32"/>
        <v>45230</v>
      </c>
      <c r="C144" s="36"/>
      <c r="D144" s="37">
        <f t="shared" si="27"/>
        <v>4</v>
      </c>
      <c r="E144" s="38">
        <f t="shared" si="28"/>
        <v>45322</v>
      </c>
      <c r="F144" s="7"/>
      <c r="G144" s="35"/>
      <c r="H144" s="38"/>
      <c r="I144" s="37"/>
      <c r="J144" s="38"/>
      <c r="K144" s="7"/>
      <c r="L144" s="35">
        <f t="shared" si="33"/>
        <v>45291</v>
      </c>
      <c r="M144" s="36"/>
      <c r="N144" s="39">
        <f t="shared" si="31"/>
        <v>2</v>
      </c>
      <c r="O144" s="38">
        <f t="shared" si="26"/>
        <v>45383</v>
      </c>
      <c r="P144" s="23"/>
    </row>
    <row r="145" spans="1:16" ht="36.75" customHeight="1">
      <c r="A145" s="4"/>
      <c r="B145" s="49" t="s">
        <v>1</v>
      </c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23"/>
    </row>
    <row r="146" spans="1:16" ht="6" customHeight="1">
      <c r="A146" s="4"/>
      <c r="B146" s="49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23"/>
    </row>
    <row r="147" spans="1:16" ht="15" customHeight="1">
      <c r="A147" s="4"/>
      <c r="B147" s="64" t="s">
        <v>2</v>
      </c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23"/>
    </row>
    <row r="148" spans="1:16" ht="27" customHeight="1">
      <c r="A148" s="4"/>
      <c r="B148" s="64" t="s">
        <v>7</v>
      </c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23"/>
    </row>
    <row r="149" spans="1:16" ht="50.25" customHeight="1">
      <c r="A149" s="4"/>
      <c r="B149" s="62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23"/>
    </row>
    <row r="150" spans="1:16" ht="14.25">
      <c r="A150" t="s">
        <v>0</v>
      </c>
      <c r="B150" s="2"/>
      <c r="C150" s="2"/>
      <c r="D150" s="1"/>
      <c r="E150" s="2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4"/>
    </row>
  </sheetData>
  <sheetProtection/>
  <mergeCells count="33">
    <mergeCell ref="B148:O148"/>
    <mergeCell ref="B149:O149"/>
    <mergeCell ref="B111:O111"/>
    <mergeCell ref="B112:O112"/>
    <mergeCell ref="B113:O113"/>
    <mergeCell ref="B145:O145"/>
    <mergeCell ref="B146:O146"/>
    <mergeCell ref="B147:O147"/>
    <mergeCell ref="B74:O74"/>
    <mergeCell ref="B75:O75"/>
    <mergeCell ref="B76:O76"/>
    <mergeCell ref="B77:O77"/>
    <mergeCell ref="B109:O109"/>
    <mergeCell ref="B110:O110"/>
    <mergeCell ref="B37:O37"/>
    <mergeCell ref="B38:O38"/>
    <mergeCell ref="B39:O39"/>
    <mergeCell ref="B40:O40"/>
    <mergeCell ref="B41:O41"/>
    <mergeCell ref="B73:O73"/>
    <mergeCell ref="B5:C5"/>
    <mergeCell ref="D5:E5"/>
    <mergeCell ref="G5:H5"/>
    <mergeCell ref="I5:J5"/>
    <mergeCell ref="L5:M5"/>
    <mergeCell ref="N5:O5"/>
    <mergeCell ref="M2:O2"/>
    <mergeCell ref="B3:C3"/>
    <mergeCell ref="D3:E3"/>
    <mergeCell ref="G3:H3"/>
    <mergeCell ref="I3:J3"/>
    <mergeCell ref="L3:M3"/>
    <mergeCell ref="N3:O3"/>
  </mergeCells>
  <conditionalFormatting sqref="D150">
    <cfRule type="cellIs" priority="1" dxfId="1" operator="equal" stopIfTrue="1">
      <formula>1</formula>
    </cfRule>
  </conditionalFormatting>
  <conditionalFormatting sqref="D114:D144 N114:N144 I6:I36 N6:N36 D6:D36 I42:I72 D42:D72 N42:N72 D78:D108 N78:N108 I78:I108 I114:I144">
    <cfRule type="cellIs" priority="2" dxfId="0" operator="equal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0"/>
  <sheetViews>
    <sheetView tabSelected="1" zoomScalePageLayoutView="0" workbookViewId="0" topLeftCell="A1">
      <selection activeCell="L3" sqref="L3:M3"/>
    </sheetView>
  </sheetViews>
  <sheetFormatPr defaultColWidth="9.140625" defaultRowHeight="12.75"/>
  <cols>
    <col min="1" max="1" width="3.140625" style="0" customWidth="1"/>
    <col min="2" max="2" width="12.28125" style="0" customWidth="1"/>
    <col min="3" max="3" width="3.00390625" style="0" customWidth="1"/>
    <col min="4" max="4" width="6.7109375" style="0" customWidth="1"/>
    <col min="5" max="5" width="9.7109375" style="0" customWidth="1"/>
    <col min="6" max="6" width="2.7109375" style="0" customWidth="1"/>
    <col min="7" max="7" width="12.28125" style="0" customWidth="1"/>
    <col min="8" max="8" width="3.00390625" style="0" customWidth="1"/>
    <col min="9" max="9" width="6.7109375" style="0" customWidth="1"/>
    <col min="10" max="10" width="9.7109375" style="0" customWidth="1"/>
    <col min="11" max="11" width="2.7109375" style="0" customWidth="1"/>
    <col min="12" max="12" width="12.28125" style="0" customWidth="1"/>
    <col min="13" max="13" width="3.00390625" style="0" customWidth="1"/>
    <col min="14" max="14" width="6.7109375" style="0" customWidth="1"/>
    <col min="15" max="15" width="9.7109375" style="0" customWidth="1"/>
  </cols>
  <sheetData>
    <row r="1" spans="2:15" ht="21" customHeight="1">
      <c r="B1" s="44" t="s">
        <v>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46"/>
      <c r="O1" s="46"/>
    </row>
    <row r="2" spans="2:15" ht="35.25" customHeight="1">
      <c r="B2" s="25"/>
      <c r="C2" s="26"/>
      <c r="D2" s="47" t="s">
        <v>8</v>
      </c>
      <c r="E2" s="48"/>
      <c r="F2" s="48"/>
      <c r="G2" s="48"/>
      <c r="H2" s="48"/>
      <c r="I2" s="48"/>
      <c r="J2" s="48"/>
      <c r="K2" s="48"/>
      <c r="L2" s="48"/>
      <c r="M2" s="56">
        <v>2024</v>
      </c>
      <c r="N2" s="57"/>
      <c r="O2" s="57"/>
    </row>
    <row r="3" spans="2:16" ht="45.75" customHeight="1">
      <c r="B3" s="51" t="s">
        <v>4</v>
      </c>
      <c r="C3" s="52"/>
      <c r="D3" s="53" t="s">
        <v>5</v>
      </c>
      <c r="E3" s="54"/>
      <c r="F3" s="3"/>
      <c r="G3" s="51" t="str">
        <f>B3</f>
        <v>Last OBRA Assessment A2300 date</v>
      </c>
      <c r="H3" s="52"/>
      <c r="I3" s="53" t="str">
        <f>D3</f>
        <v>Next Quarterly or Annual MDS A2300 date</v>
      </c>
      <c r="J3" s="54"/>
      <c r="K3" s="3"/>
      <c r="L3" s="51" t="str">
        <f>G3</f>
        <v>Last OBRA Assessment A2300 date</v>
      </c>
      <c r="M3" s="52"/>
      <c r="N3" s="53" t="str">
        <f>I3</f>
        <v>Next Quarterly or Annual MDS A2300 date</v>
      </c>
      <c r="O3" s="54"/>
      <c r="P3" s="4"/>
    </row>
    <row r="4" spans="2:16" ht="9" customHeight="1">
      <c r="B4" s="41"/>
      <c r="C4" s="42"/>
      <c r="D4" s="41"/>
      <c r="E4" s="43"/>
      <c r="F4" s="3"/>
      <c r="G4" s="41"/>
      <c r="H4" s="42"/>
      <c r="I4" s="41"/>
      <c r="J4" s="43"/>
      <c r="K4" s="3"/>
      <c r="L4" s="41"/>
      <c r="M4" s="42"/>
      <c r="N4" s="41"/>
      <c r="O4" s="43"/>
      <c r="P4" s="4"/>
    </row>
    <row r="5" spans="2:16" ht="79.5" customHeight="1" thickBot="1">
      <c r="B5" s="60" t="s">
        <v>6</v>
      </c>
      <c r="C5" s="61"/>
      <c r="D5" s="58" t="s">
        <v>9</v>
      </c>
      <c r="E5" s="59"/>
      <c r="F5" s="5"/>
      <c r="G5" s="60" t="s">
        <v>6</v>
      </c>
      <c r="H5" s="61"/>
      <c r="I5" s="58" t="s">
        <v>9</v>
      </c>
      <c r="J5" s="59"/>
      <c r="K5" s="5"/>
      <c r="L5" s="60" t="s">
        <v>6</v>
      </c>
      <c r="M5" s="61"/>
      <c r="N5" s="58" t="s">
        <v>9</v>
      </c>
      <c r="O5" s="59"/>
      <c r="P5" s="4"/>
    </row>
    <row r="6" spans="1:16" ht="15">
      <c r="A6" s="4">
        <v>1</v>
      </c>
      <c r="B6" s="27">
        <f>DATE($M$2,$A6,1)</f>
        <v>45292</v>
      </c>
      <c r="C6" s="28"/>
      <c r="D6" s="29">
        <f aca="true" t="shared" si="0" ref="D6:D36">WEEKDAY(E6,1)</f>
        <v>3</v>
      </c>
      <c r="E6" s="30">
        <f>B6+92</f>
        <v>45384</v>
      </c>
      <c r="F6" s="7"/>
      <c r="G6" s="27">
        <f>DATE($M$2,$A6+1,1)</f>
        <v>45323</v>
      </c>
      <c r="H6" s="30"/>
      <c r="I6" s="29">
        <f aca="true" t="shared" si="1" ref="I6:I33">WEEKDAY(J6,1)</f>
        <v>6</v>
      </c>
      <c r="J6" s="30">
        <f aca="true" t="shared" si="2" ref="J6:J33">G6+92</f>
        <v>45415</v>
      </c>
      <c r="K6" s="9"/>
      <c r="L6" s="27">
        <f>DATE($M$2,$A6+2,1)</f>
        <v>45352</v>
      </c>
      <c r="M6" s="28"/>
      <c r="N6" s="31">
        <f aca="true" t="shared" si="3" ref="N6:N36">WEEKDAY(O6,1)</f>
        <v>7</v>
      </c>
      <c r="O6" s="30">
        <f aca="true" t="shared" si="4" ref="O6:O36">L6+92</f>
        <v>45444</v>
      </c>
      <c r="P6" s="23"/>
    </row>
    <row r="7" spans="1:16" ht="15">
      <c r="A7" s="4"/>
      <c r="B7" s="15">
        <f>B6+1</f>
        <v>45293</v>
      </c>
      <c r="C7" s="21"/>
      <c r="D7" s="18">
        <f t="shared" si="0"/>
        <v>4</v>
      </c>
      <c r="E7" s="10">
        <f aca="true" t="shared" si="5" ref="E7:E36">B7+92</f>
        <v>45385</v>
      </c>
      <c r="F7" s="7"/>
      <c r="G7" s="15">
        <f aca="true" t="shared" si="6" ref="G7:G33">G6+1</f>
        <v>45324</v>
      </c>
      <c r="H7" s="10"/>
      <c r="I7" s="18">
        <f t="shared" si="1"/>
        <v>7</v>
      </c>
      <c r="J7" s="10">
        <f t="shared" si="2"/>
        <v>45416</v>
      </c>
      <c r="K7" s="9"/>
      <c r="L7" s="15">
        <f>L6+1</f>
        <v>45353</v>
      </c>
      <c r="M7" s="21"/>
      <c r="N7" s="11">
        <f t="shared" si="3"/>
        <v>1</v>
      </c>
      <c r="O7" s="10">
        <f t="shared" si="4"/>
        <v>45445</v>
      </c>
      <c r="P7" s="23"/>
    </row>
    <row r="8" spans="1:16" ht="15">
      <c r="A8" s="4"/>
      <c r="B8" s="15">
        <f aca="true" t="shared" si="7" ref="B8:B36">B7+1</f>
        <v>45294</v>
      </c>
      <c r="C8" s="21"/>
      <c r="D8" s="18">
        <f t="shared" si="0"/>
        <v>5</v>
      </c>
      <c r="E8" s="10">
        <f t="shared" si="5"/>
        <v>45386</v>
      </c>
      <c r="F8" s="7"/>
      <c r="G8" s="15">
        <f t="shared" si="6"/>
        <v>45325</v>
      </c>
      <c r="H8" s="10"/>
      <c r="I8" s="18">
        <f t="shared" si="1"/>
        <v>1</v>
      </c>
      <c r="J8" s="10">
        <f t="shared" si="2"/>
        <v>45417</v>
      </c>
      <c r="K8" s="9"/>
      <c r="L8" s="15">
        <f>L7+1</f>
        <v>45354</v>
      </c>
      <c r="M8" s="21"/>
      <c r="N8" s="11">
        <f t="shared" si="3"/>
        <v>2</v>
      </c>
      <c r="O8" s="10">
        <f t="shared" si="4"/>
        <v>45446</v>
      </c>
      <c r="P8" s="23"/>
    </row>
    <row r="9" spans="1:16" ht="15">
      <c r="A9" s="4"/>
      <c r="B9" s="15">
        <f t="shared" si="7"/>
        <v>45295</v>
      </c>
      <c r="C9" s="21"/>
      <c r="D9" s="18">
        <f t="shared" si="0"/>
        <v>6</v>
      </c>
      <c r="E9" s="10">
        <f t="shared" si="5"/>
        <v>45387</v>
      </c>
      <c r="F9" s="7"/>
      <c r="G9" s="15">
        <f t="shared" si="6"/>
        <v>45326</v>
      </c>
      <c r="H9" s="10"/>
      <c r="I9" s="18">
        <f t="shared" si="1"/>
        <v>2</v>
      </c>
      <c r="J9" s="10">
        <f t="shared" si="2"/>
        <v>45418</v>
      </c>
      <c r="K9" s="9"/>
      <c r="L9" s="15">
        <f>L8+1</f>
        <v>45355</v>
      </c>
      <c r="M9" s="21"/>
      <c r="N9" s="11">
        <f t="shared" si="3"/>
        <v>3</v>
      </c>
      <c r="O9" s="10">
        <f t="shared" si="4"/>
        <v>45447</v>
      </c>
      <c r="P9" s="23"/>
    </row>
    <row r="10" spans="1:16" ht="15">
      <c r="A10" s="4"/>
      <c r="B10" s="16">
        <f t="shared" si="7"/>
        <v>45296</v>
      </c>
      <c r="C10" s="22"/>
      <c r="D10" s="19">
        <f t="shared" si="0"/>
        <v>7</v>
      </c>
      <c r="E10" s="12">
        <f t="shared" si="5"/>
        <v>45388</v>
      </c>
      <c r="F10" s="7"/>
      <c r="G10" s="16">
        <f t="shared" si="6"/>
        <v>45327</v>
      </c>
      <c r="H10" s="12"/>
      <c r="I10" s="19">
        <f t="shared" si="1"/>
        <v>3</v>
      </c>
      <c r="J10" s="12">
        <f t="shared" si="2"/>
        <v>45419</v>
      </c>
      <c r="K10" s="9"/>
      <c r="L10" s="16">
        <f>L9+1</f>
        <v>45356</v>
      </c>
      <c r="M10" s="22"/>
      <c r="N10" s="13">
        <f t="shared" si="3"/>
        <v>4</v>
      </c>
      <c r="O10" s="12">
        <f t="shared" si="4"/>
        <v>45448</v>
      </c>
      <c r="P10" s="23"/>
    </row>
    <row r="11" spans="1:16" ht="15">
      <c r="A11" s="4"/>
      <c r="B11" s="14">
        <f t="shared" si="7"/>
        <v>45297</v>
      </c>
      <c r="C11" s="20"/>
      <c r="D11" s="17">
        <f t="shared" si="0"/>
        <v>1</v>
      </c>
      <c r="E11" s="6">
        <f t="shared" si="5"/>
        <v>45389</v>
      </c>
      <c r="F11" s="7"/>
      <c r="G11" s="14">
        <f t="shared" si="6"/>
        <v>45328</v>
      </c>
      <c r="H11" s="6"/>
      <c r="I11" s="17">
        <f t="shared" si="1"/>
        <v>4</v>
      </c>
      <c r="J11" s="6">
        <f t="shared" si="2"/>
        <v>45420</v>
      </c>
      <c r="K11" s="9"/>
      <c r="L11" s="14">
        <f>L10+1</f>
        <v>45357</v>
      </c>
      <c r="M11" s="20"/>
      <c r="N11" s="8">
        <f t="shared" si="3"/>
        <v>5</v>
      </c>
      <c r="O11" s="6">
        <f t="shared" si="4"/>
        <v>45449</v>
      </c>
      <c r="P11" s="23"/>
    </row>
    <row r="12" spans="1:16" ht="15">
      <c r="A12" s="4"/>
      <c r="B12" s="15">
        <f t="shared" si="7"/>
        <v>45298</v>
      </c>
      <c r="C12" s="21"/>
      <c r="D12" s="18">
        <f t="shared" si="0"/>
        <v>2</v>
      </c>
      <c r="E12" s="10">
        <f t="shared" si="5"/>
        <v>45390</v>
      </c>
      <c r="F12" s="7"/>
      <c r="G12" s="15">
        <f t="shared" si="6"/>
        <v>45329</v>
      </c>
      <c r="H12" s="10"/>
      <c r="I12" s="18">
        <f t="shared" si="1"/>
        <v>5</v>
      </c>
      <c r="J12" s="10">
        <f t="shared" si="2"/>
        <v>45421</v>
      </c>
      <c r="K12" s="9"/>
      <c r="L12" s="15">
        <f aca="true" t="shared" si="8" ref="L12:L36">L11+1</f>
        <v>45358</v>
      </c>
      <c r="M12" s="21"/>
      <c r="N12" s="11">
        <f t="shared" si="3"/>
        <v>6</v>
      </c>
      <c r="O12" s="10">
        <f t="shared" si="4"/>
        <v>45450</v>
      </c>
      <c r="P12" s="23"/>
    </row>
    <row r="13" spans="1:16" ht="15">
      <c r="A13" s="4"/>
      <c r="B13" s="15">
        <f t="shared" si="7"/>
        <v>45299</v>
      </c>
      <c r="C13" s="21"/>
      <c r="D13" s="18">
        <f t="shared" si="0"/>
        <v>3</v>
      </c>
      <c r="E13" s="10">
        <f t="shared" si="5"/>
        <v>45391</v>
      </c>
      <c r="F13" s="7"/>
      <c r="G13" s="15">
        <f t="shared" si="6"/>
        <v>45330</v>
      </c>
      <c r="H13" s="10"/>
      <c r="I13" s="18">
        <f t="shared" si="1"/>
        <v>6</v>
      </c>
      <c r="J13" s="10">
        <f t="shared" si="2"/>
        <v>45422</v>
      </c>
      <c r="K13" s="9"/>
      <c r="L13" s="15">
        <f t="shared" si="8"/>
        <v>45359</v>
      </c>
      <c r="M13" s="21"/>
      <c r="N13" s="11">
        <f t="shared" si="3"/>
        <v>7</v>
      </c>
      <c r="O13" s="10">
        <f t="shared" si="4"/>
        <v>45451</v>
      </c>
      <c r="P13" s="23"/>
    </row>
    <row r="14" spans="1:16" ht="15">
      <c r="A14" s="4"/>
      <c r="B14" s="15">
        <f t="shared" si="7"/>
        <v>45300</v>
      </c>
      <c r="C14" s="21"/>
      <c r="D14" s="18">
        <f t="shared" si="0"/>
        <v>4</v>
      </c>
      <c r="E14" s="10">
        <f t="shared" si="5"/>
        <v>45392</v>
      </c>
      <c r="F14" s="7"/>
      <c r="G14" s="15">
        <f t="shared" si="6"/>
        <v>45331</v>
      </c>
      <c r="H14" s="10"/>
      <c r="I14" s="18">
        <f t="shared" si="1"/>
        <v>7</v>
      </c>
      <c r="J14" s="10">
        <f t="shared" si="2"/>
        <v>45423</v>
      </c>
      <c r="K14" s="9"/>
      <c r="L14" s="15">
        <f t="shared" si="8"/>
        <v>45360</v>
      </c>
      <c r="M14" s="21"/>
      <c r="N14" s="11">
        <f t="shared" si="3"/>
        <v>1</v>
      </c>
      <c r="O14" s="10">
        <f t="shared" si="4"/>
        <v>45452</v>
      </c>
      <c r="P14" s="23"/>
    </row>
    <row r="15" spans="1:16" ht="15">
      <c r="A15" s="4"/>
      <c r="B15" s="16">
        <f t="shared" si="7"/>
        <v>45301</v>
      </c>
      <c r="C15" s="22"/>
      <c r="D15" s="19">
        <f t="shared" si="0"/>
        <v>5</v>
      </c>
      <c r="E15" s="12">
        <f t="shared" si="5"/>
        <v>45393</v>
      </c>
      <c r="F15" s="7"/>
      <c r="G15" s="16">
        <f t="shared" si="6"/>
        <v>45332</v>
      </c>
      <c r="H15" s="12"/>
      <c r="I15" s="19">
        <f t="shared" si="1"/>
        <v>1</v>
      </c>
      <c r="J15" s="12">
        <f t="shared" si="2"/>
        <v>45424</v>
      </c>
      <c r="K15" s="9"/>
      <c r="L15" s="16">
        <f t="shared" si="8"/>
        <v>45361</v>
      </c>
      <c r="M15" s="22"/>
      <c r="N15" s="13">
        <f t="shared" si="3"/>
        <v>2</v>
      </c>
      <c r="O15" s="12">
        <f t="shared" si="4"/>
        <v>45453</v>
      </c>
      <c r="P15" s="23"/>
    </row>
    <row r="16" spans="1:16" ht="15">
      <c r="A16" s="4"/>
      <c r="B16" s="14">
        <f t="shared" si="7"/>
        <v>45302</v>
      </c>
      <c r="C16" s="20"/>
      <c r="D16" s="17">
        <f t="shared" si="0"/>
        <v>6</v>
      </c>
      <c r="E16" s="6">
        <f t="shared" si="5"/>
        <v>45394</v>
      </c>
      <c r="F16" s="7"/>
      <c r="G16" s="14">
        <f t="shared" si="6"/>
        <v>45333</v>
      </c>
      <c r="H16" s="6"/>
      <c r="I16" s="17">
        <f t="shared" si="1"/>
        <v>2</v>
      </c>
      <c r="J16" s="6">
        <f t="shared" si="2"/>
        <v>45425</v>
      </c>
      <c r="K16" s="9"/>
      <c r="L16" s="14">
        <f t="shared" si="8"/>
        <v>45362</v>
      </c>
      <c r="M16" s="20"/>
      <c r="N16" s="8">
        <f t="shared" si="3"/>
        <v>3</v>
      </c>
      <c r="O16" s="6">
        <f t="shared" si="4"/>
        <v>45454</v>
      </c>
      <c r="P16" s="23"/>
    </row>
    <row r="17" spans="1:16" ht="15">
      <c r="A17" s="4"/>
      <c r="B17" s="15">
        <f t="shared" si="7"/>
        <v>45303</v>
      </c>
      <c r="C17" s="21"/>
      <c r="D17" s="18">
        <f t="shared" si="0"/>
        <v>7</v>
      </c>
      <c r="E17" s="10">
        <f t="shared" si="5"/>
        <v>45395</v>
      </c>
      <c r="F17" s="7"/>
      <c r="G17" s="15">
        <f t="shared" si="6"/>
        <v>45334</v>
      </c>
      <c r="H17" s="10"/>
      <c r="I17" s="18">
        <f t="shared" si="1"/>
        <v>3</v>
      </c>
      <c r="J17" s="10">
        <f t="shared" si="2"/>
        <v>45426</v>
      </c>
      <c r="K17" s="9"/>
      <c r="L17" s="15">
        <f t="shared" si="8"/>
        <v>45363</v>
      </c>
      <c r="M17" s="21"/>
      <c r="N17" s="11">
        <f t="shared" si="3"/>
        <v>4</v>
      </c>
      <c r="O17" s="10">
        <f t="shared" si="4"/>
        <v>45455</v>
      </c>
      <c r="P17" s="23"/>
    </row>
    <row r="18" spans="1:16" ht="15">
      <c r="A18" s="4"/>
      <c r="B18" s="15">
        <f t="shared" si="7"/>
        <v>45304</v>
      </c>
      <c r="C18" s="21"/>
      <c r="D18" s="18">
        <f t="shared" si="0"/>
        <v>1</v>
      </c>
      <c r="E18" s="10">
        <f t="shared" si="5"/>
        <v>45396</v>
      </c>
      <c r="F18" s="7"/>
      <c r="G18" s="15">
        <f t="shared" si="6"/>
        <v>45335</v>
      </c>
      <c r="H18" s="10"/>
      <c r="I18" s="18">
        <f t="shared" si="1"/>
        <v>4</v>
      </c>
      <c r="J18" s="10">
        <f t="shared" si="2"/>
        <v>45427</v>
      </c>
      <c r="K18" s="9"/>
      <c r="L18" s="15">
        <f t="shared" si="8"/>
        <v>45364</v>
      </c>
      <c r="M18" s="21"/>
      <c r="N18" s="11">
        <f t="shared" si="3"/>
        <v>5</v>
      </c>
      <c r="O18" s="10">
        <f t="shared" si="4"/>
        <v>45456</v>
      </c>
      <c r="P18" s="23"/>
    </row>
    <row r="19" spans="1:16" ht="15">
      <c r="A19" s="4"/>
      <c r="B19" s="15">
        <f t="shared" si="7"/>
        <v>45305</v>
      </c>
      <c r="C19" s="21"/>
      <c r="D19" s="18">
        <f t="shared" si="0"/>
        <v>2</v>
      </c>
      <c r="E19" s="10">
        <f t="shared" si="5"/>
        <v>45397</v>
      </c>
      <c r="F19" s="7"/>
      <c r="G19" s="15">
        <f t="shared" si="6"/>
        <v>45336</v>
      </c>
      <c r="H19" s="10"/>
      <c r="I19" s="18">
        <f t="shared" si="1"/>
        <v>5</v>
      </c>
      <c r="J19" s="10">
        <f t="shared" si="2"/>
        <v>45428</v>
      </c>
      <c r="K19" s="9"/>
      <c r="L19" s="15">
        <f t="shared" si="8"/>
        <v>45365</v>
      </c>
      <c r="M19" s="21"/>
      <c r="N19" s="11">
        <f t="shared" si="3"/>
        <v>6</v>
      </c>
      <c r="O19" s="10">
        <f t="shared" si="4"/>
        <v>45457</v>
      </c>
      <c r="P19" s="23"/>
    </row>
    <row r="20" spans="1:16" ht="15">
      <c r="A20" s="4"/>
      <c r="B20" s="16">
        <f t="shared" si="7"/>
        <v>45306</v>
      </c>
      <c r="C20" s="22"/>
      <c r="D20" s="19">
        <f t="shared" si="0"/>
        <v>3</v>
      </c>
      <c r="E20" s="12">
        <f t="shared" si="5"/>
        <v>45398</v>
      </c>
      <c r="F20" s="7"/>
      <c r="G20" s="16">
        <f t="shared" si="6"/>
        <v>45337</v>
      </c>
      <c r="H20" s="12"/>
      <c r="I20" s="19">
        <f t="shared" si="1"/>
        <v>6</v>
      </c>
      <c r="J20" s="12">
        <f t="shared" si="2"/>
        <v>45429</v>
      </c>
      <c r="K20" s="9"/>
      <c r="L20" s="16">
        <f t="shared" si="8"/>
        <v>45366</v>
      </c>
      <c r="M20" s="22"/>
      <c r="N20" s="13">
        <f t="shared" si="3"/>
        <v>7</v>
      </c>
      <c r="O20" s="12">
        <f t="shared" si="4"/>
        <v>45458</v>
      </c>
      <c r="P20" s="23"/>
    </row>
    <row r="21" spans="1:16" ht="15">
      <c r="A21" s="4"/>
      <c r="B21" s="14">
        <f t="shared" si="7"/>
        <v>45307</v>
      </c>
      <c r="C21" s="20"/>
      <c r="D21" s="17">
        <f t="shared" si="0"/>
        <v>4</v>
      </c>
      <c r="E21" s="6">
        <f t="shared" si="5"/>
        <v>45399</v>
      </c>
      <c r="F21" s="7"/>
      <c r="G21" s="14">
        <f t="shared" si="6"/>
        <v>45338</v>
      </c>
      <c r="H21" s="6"/>
      <c r="I21" s="17">
        <f t="shared" si="1"/>
        <v>7</v>
      </c>
      <c r="J21" s="6">
        <f t="shared" si="2"/>
        <v>45430</v>
      </c>
      <c r="K21" s="9"/>
      <c r="L21" s="14">
        <f t="shared" si="8"/>
        <v>45367</v>
      </c>
      <c r="M21" s="20"/>
      <c r="N21" s="8">
        <f t="shared" si="3"/>
        <v>1</v>
      </c>
      <c r="O21" s="6">
        <f t="shared" si="4"/>
        <v>45459</v>
      </c>
      <c r="P21" s="23"/>
    </row>
    <row r="22" spans="1:16" ht="15">
      <c r="A22" s="4"/>
      <c r="B22" s="15">
        <f t="shared" si="7"/>
        <v>45308</v>
      </c>
      <c r="C22" s="21"/>
      <c r="D22" s="18">
        <f t="shared" si="0"/>
        <v>5</v>
      </c>
      <c r="E22" s="10">
        <f t="shared" si="5"/>
        <v>45400</v>
      </c>
      <c r="F22" s="7"/>
      <c r="G22" s="15">
        <f t="shared" si="6"/>
        <v>45339</v>
      </c>
      <c r="H22" s="10"/>
      <c r="I22" s="18">
        <f t="shared" si="1"/>
        <v>1</v>
      </c>
      <c r="J22" s="10">
        <f t="shared" si="2"/>
        <v>45431</v>
      </c>
      <c r="K22" s="9"/>
      <c r="L22" s="15">
        <f t="shared" si="8"/>
        <v>45368</v>
      </c>
      <c r="M22" s="21"/>
      <c r="N22" s="11">
        <f t="shared" si="3"/>
        <v>2</v>
      </c>
      <c r="O22" s="10">
        <f t="shared" si="4"/>
        <v>45460</v>
      </c>
      <c r="P22" s="23"/>
    </row>
    <row r="23" spans="1:16" ht="15">
      <c r="A23" s="4"/>
      <c r="B23" s="15">
        <f t="shared" si="7"/>
        <v>45309</v>
      </c>
      <c r="C23" s="21"/>
      <c r="D23" s="18">
        <f t="shared" si="0"/>
        <v>6</v>
      </c>
      <c r="E23" s="10">
        <f t="shared" si="5"/>
        <v>45401</v>
      </c>
      <c r="F23" s="7"/>
      <c r="G23" s="15">
        <f t="shared" si="6"/>
        <v>45340</v>
      </c>
      <c r="H23" s="10"/>
      <c r="I23" s="18">
        <f t="shared" si="1"/>
        <v>2</v>
      </c>
      <c r="J23" s="10">
        <f t="shared" si="2"/>
        <v>45432</v>
      </c>
      <c r="K23" s="9"/>
      <c r="L23" s="15">
        <f t="shared" si="8"/>
        <v>45369</v>
      </c>
      <c r="M23" s="21"/>
      <c r="N23" s="11">
        <f t="shared" si="3"/>
        <v>3</v>
      </c>
      <c r="O23" s="10">
        <f t="shared" si="4"/>
        <v>45461</v>
      </c>
      <c r="P23" s="23"/>
    </row>
    <row r="24" spans="1:16" ht="15">
      <c r="A24" s="4"/>
      <c r="B24" s="15">
        <f t="shared" si="7"/>
        <v>45310</v>
      </c>
      <c r="C24" s="21"/>
      <c r="D24" s="18">
        <f t="shared" si="0"/>
        <v>7</v>
      </c>
      <c r="E24" s="10">
        <f t="shared" si="5"/>
        <v>45402</v>
      </c>
      <c r="F24" s="7"/>
      <c r="G24" s="15">
        <f t="shared" si="6"/>
        <v>45341</v>
      </c>
      <c r="H24" s="10"/>
      <c r="I24" s="18">
        <f t="shared" si="1"/>
        <v>3</v>
      </c>
      <c r="J24" s="10">
        <f t="shared" si="2"/>
        <v>45433</v>
      </c>
      <c r="K24" s="9"/>
      <c r="L24" s="15">
        <f t="shared" si="8"/>
        <v>45370</v>
      </c>
      <c r="M24" s="21"/>
      <c r="N24" s="11">
        <f t="shared" si="3"/>
        <v>4</v>
      </c>
      <c r="O24" s="10">
        <f t="shared" si="4"/>
        <v>45462</v>
      </c>
      <c r="P24" s="23"/>
    </row>
    <row r="25" spans="1:16" ht="15">
      <c r="A25" s="4"/>
      <c r="B25" s="16">
        <f t="shared" si="7"/>
        <v>45311</v>
      </c>
      <c r="C25" s="22"/>
      <c r="D25" s="19">
        <f t="shared" si="0"/>
        <v>1</v>
      </c>
      <c r="E25" s="12">
        <f t="shared" si="5"/>
        <v>45403</v>
      </c>
      <c r="F25" s="7"/>
      <c r="G25" s="16">
        <f t="shared" si="6"/>
        <v>45342</v>
      </c>
      <c r="H25" s="12"/>
      <c r="I25" s="19">
        <f t="shared" si="1"/>
        <v>4</v>
      </c>
      <c r="J25" s="12">
        <f t="shared" si="2"/>
        <v>45434</v>
      </c>
      <c r="K25" s="9"/>
      <c r="L25" s="16">
        <f t="shared" si="8"/>
        <v>45371</v>
      </c>
      <c r="M25" s="22"/>
      <c r="N25" s="13">
        <f t="shared" si="3"/>
        <v>5</v>
      </c>
      <c r="O25" s="12">
        <f t="shared" si="4"/>
        <v>45463</v>
      </c>
      <c r="P25" s="23"/>
    </row>
    <row r="26" spans="1:16" ht="15">
      <c r="A26" s="4"/>
      <c r="B26" s="14">
        <f t="shared" si="7"/>
        <v>45312</v>
      </c>
      <c r="C26" s="20"/>
      <c r="D26" s="17">
        <f t="shared" si="0"/>
        <v>2</v>
      </c>
      <c r="E26" s="6">
        <f t="shared" si="5"/>
        <v>45404</v>
      </c>
      <c r="F26" s="7"/>
      <c r="G26" s="14">
        <f t="shared" si="6"/>
        <v>45343</v>
      </c>
      <c r="H26" s="6"/>
      <c r="I26" s="17">
        <f t="shared" si="1"/>
        <v>5</v>
      </c>
      <c r="J26" s="6">
        <f t="shared" si="2"/>
        <v>45435</v>
      </c>
      <c r="K26" s="9"/>
      <c r="L26" s="14">
        <f t="shared" si="8"/>
        <v>45372</v>
      </c>
      <c r="M26" s="20"/>
      <c r="N26" s="8">
        <f t="shared" si="3"/>
        <v>6</v>
      </c>
      <c r="O26" s="6">
        <f t="shared" si="4"/>
        <v>45464</v>
      </c>
      <c r="P26" s="23"/>
    </row>
    <row r="27" spans="1:16" ht="15">
      <c r="A27" s="4"/>
      <c r="B27" s="15">
        <f t="shared" si="7"/>
        <v>45313</v>
      </c>
      <c r="C27" s="21"/>
      <c r="D27" s="18">
        <f t="shared" si="0"/>
        <v>3</v>
      </c>
      <c r="E27" s="10">
        <f t="shared" si="5"/>
        <v>45405</v>
      </c>
      <c r="F27" s="7"/>
      <c r="G27" s="15">
        <f t="shared" si="6"/>
        <v>45344</v>
      </c>
      <c r="H27" s="10"/>
      <c r="I27" s="18">
        <f t="shared" si="1"/>
        <v>6</v>
      </c>
      <c r="J27" s="10">
        <f t="shared" si="2"/>
        <v>45436</v>
      </c>
      <c r="K27" s="9"/>
      <c r="L27" s="15">
        <f t="shared" si="8"/>
        <v>45373</v>
      </c>
      <c r="M27" s="21"/>
      <c r="N27" s="11">
        <f t="shared" si="3"/>
        <v>7</v>
      </c>
      <c r="O27" s="10">
        <f t="shared" si="4"/>
        <v>45465</v>
      </c>
      <c r="P27" s="23"/>
    </row>
    <row r="28" spans="1:16" ht="15">
      <c r="A28" s="4"/>
      <c r="B28" s="15">
        <f t="shared" si="7"/>
        <v>45314</v>
      </c>
      <c r="C28" s="21"/>
      <c r="D28" s="18">
        <f t="shared" si="0"/>
        <v>4</v>
      </c>
      <c r="E28" s="10">
        <f t="shared" si="5"/>
        <v>45406</v>
      </c>
      <c r="F28" s="7"/>
      <c r="G28" s="15">
        <f t="shared" si="6"/>
        <v>45345</v>
      </c>
      <c r="H28" s="10"/>
      <c r="I28" s="18">
        <f t="shared" si="1"/>
        <v>7</v>
      </c>
      <c r="J28" s="10">
        <f t="shared" si="2"/>
        <v>45437</v>
      </c>
      <c r="K28" s="9"/>
      <c r="L28" s="15">
        <f t="shared" si="8"/>
        <v>45374</v>
      </c>
      <c r="M28" s="21"/>
      <c r="N28" s="11">
        <f t="shared" si="3"/>
        <v>1</v>
      </c>
      <c r="O28" s="10">
        <f t="shared" si="4"/>
        <v>45466</v>
      </c>
      <c r="P28" s="23"/>
    </row>
    <row r="29" spans="1:16" ht="15">
      <c r="A29" s="4"/>
      <c r="B29" s="15">
        <f t="shared" si="7"/>
        <v>45315</v>
      </c>
      <c r="C29" s="21"/>
      <c r="D29" s="18">
        <f t="shared" si="0"/>
        <v>5</v>
      </c>
      <c r="E29" s="10">
        <f t="shared" si="5"/>
        <v>45407</v>
      </c>
      <c r="F29" s="7"/>
      <c r="G29" s="15">
        <f t="shared" si="6"/>
        <v>45346</v>
      </c>
      <c r="H29" s="10"/>
      <c r="I29" s="18">
        <f t="shared" si="1"/>
        <v>1</v>
      </c>
      <c r="J29" s="10">
        <f t="shared" si="2"/>
        <v>45438</v>
      </c>
      <c r="K29" s="9"/>
      <c r="L29" s="15">
        <f t="shared" si="8"/>
        <v>45375</v>
      </c>
      <c r="M29" s="21"/>
      <c r="N29" s="11">
        <f t="shared" si="3"/>
        <v>2</v>
      </c>
      <c r="O29" s="10">
        <f t="shared" si="4"/>
        <v>45467</v>
      </c>
      <c r="P29" s="23"/>
    </row>
    <row r="30" spans="1:16" ht="15">
      <c r="A30" s="4"/>
      <c r="B30" s="16">
        <f t="shared" si="7"/>
        <v>45316</v>
      </c>
      <c r="C30" s="22"/>
      <c r="D30" s="19">
        <f t="shared" si="0"/>
        <v>6</v>
      </c>
      <c r="E30" s="12">
        <f t="shared" si="5"/>
        <v>45408</v>
      </c>
      <c r="F30" s="7"/>
      <c r="G30" s="16">
        <f t="shared" si="6"/>
        <v>45347</v>
      </c>
      <c r="H30" s="12"/>
      <c r="I30" s="19">
        <f t="shared" si="1"/>
        <v>2</v>
      </c>
      <c r="J30" s="12">
        <f t="shared" si="2"/>
        <v>45439</v>
      </c>
      <c r="K30" s="9"/>
      <c r="L30" s="16">
        <f t="shared" si="8"/>
        <v>45376</v>
      </c>
      <c r="M30" s="22"/>
      <c r="N30" s="13">
        <f t="shared" si="3"/>
        <v>3</v>
      </c>
      <c r="O30" s="12">
        <f t="shared" si="4"/>
        <v>45468</v>
      </c>
      <c r="P30" s="23"/>
    </row>
    <row r="31" spans="1:16" ht="15">
      <c r="A31" s="4"/>
      <c r="B31" s="14">
        <f t="shared" si="7"/>
        <v>45317</v>
      </c>
      <c r="C31" s="20"/>
      <c r="D31" s="17">
        <f t="shared" si="0"/>
        <v>7</v>
      </c>
      <c r="E31" s="6">
        <f t="shared" si="5"/>
        <v>45409</v>
      </c>
      <c r="F31" s="7"/>
      <c r="G31" s="14">
        <f t="shared" si="6"/>
        <v>45348</v>
      </c>
      <c r="H31" s="6"/>
      <c r="I31" s="17">
        <f t="shared" si="1"/>
        <v>3</v>
      </c>
      <c r="J31" s="6">
        <f t="shared" si="2"/>
        <v>45440</v>
      </c>
      <c r="K31" s="9"/>
      <c r="L31" s="14">
        <f t="shared" si="8"/>
        <v>45377</v>
      </c>
      <c r="M31" s="20"/>
      <c r="N31" s="8">
        <f t="shared" si="3"/>
        <v>4</v>
      </c>
      <c r="O31" s="6">
        <f t="shared" si="4"/>
        <v>45469</v>
      </c>
      <c r="P31" s="23"/>
    </row>
    <row r="32" spans="1:16" ht="15">
      <c r="A32" s="4"/>
      <c r="B32" s="15">
        <f t="shared" si="7"/>
        <v>45318</v>
      </c>
      <c r="C32" s="21"/>
      <c r="D32" s="18">
        <f t="shared" si="0"/>
        <v>1</v>
      </c>
      <c r="E32" s="10">
        <f t="shared" si="5"/>
        <v>45410</v>
      </c>
      <c r="F32" s="7"/>
      <c r="G32" s="15">
        <f t="shared" si="6"/>
        <v>45349</v>
      </c>
      <c r="H32" s="10"/>
      <c r="I32" s="18">
        <f t="shared" si="1"/>
        <v>4</v>
      </c>
      <c r="J32" s="10">
        <f t="shared" si="2"/>
        <v>45441</v>
      </c>
      <c r="K32" s="9"/>
      <c r="L32" s="15">
        <f t="shared" si="8"/>
        <v>45378</v>
      </c>
      <c r="M32" s="21"/>
      <c r="N32" s="11">
        <f t="shared" si="3"/>
        <v>5</v>
      </c>
      <c r="O32" s="10">
        <f t="shared" si="4"/>
        <v>45470</v>
      </c>
      <c r="P32" s="23"/>
    </row>
    <row r="33" spans="1:16" ht="15">
      <c r="A33" s="4"/>
      <c r="B33" s="15">
        <f t="shared" si="7"/>
        <v>45319</v>
      </c>
      <c r="C33" s="21"/>
      <c r="D33" s="18">
        <f t="shared" si="0"/>
        <v>2</v>
      </c>
      <c r="E33" s="10">
        <f t="shared" si="5"/>
        <v>45411</v>
      </c>
      <c r="F33" s="7"/>
      <c r="G33" s="15">
        <f t="shared" si="6"/>
        <v>45350</v>
      </c>
      <c r="H33" s="10"/>
      <c r="I33" s="18">
        <f t="shared" si="1"/>
        <v>5</v>
      </c>
      <c r="J33" s="10">
        <f t="shared" si="2"/>
        <v>45442</v>
      </c>
      <c r="K33" s="9"/>
      <c r="L33" s="15">
        <f t="shared" si="8"/>
        <v>45379</v>
      </c>
      <c r="M33" s="21"/>
      <c r="N33" s="11">
        <f t="shared" si="3"/>
        <v>6</v>
      </c>
      <c r="O33" s="10">
        <f t="shared" si="4"/>
        <v>45471</v>
      </c>
      <c r="P33" s="23"/>
    </row>
    <row r="34" spans="1:16" ht="15">
      <c r="A34" s="4"/>
      <c r="B34" s="15">
        <f t="shared" si="7"/>
        <v>45320</v>
      </c>
      <c r="C34" s="21"/>
      <c r="D34" s="18">
        <f t="shared" si="0"/>
        <v>3</v>
      </c>
      <c r="E34" s="10">
        <f t="shared" si="5"/>
        <v>45412</v>
      </c>
      <c r="F34" s="7"/>
      <c r="G34" s="32">
        <f>IF(DAY(G33+1)=1,0,G33+1)</f>
        <v>45351</v>
      </c>
      <c r="H34" s="10"/>
      <c r="I34" s="33">
        <f>IF(G34=0,0,WEEKDAY(J34,1))</f>
        <v>6</v>
      </c>
      <c r="J34" s="34">
        <f>IF(G34=0,0,G34+92)</f>
        <v>45443</v>
      </c>
      <c r="K34" s="9"/>
      <c r="L34" s="15">
        <f t="shared" si="8"/>
        <v>45380</v>
      </c>
      <c r="M34" s="21"/>
      <c r="N34" s="11">
        <f t="shared" si="3"/>
        <v>7</v>
      </c>
      <c r="O34" s="10">
        <f t="shared" si="4"/>
        <v>45472</v>
      </c>
      <c r="P34" s="23"/>
    </row>
    <row r="35" spans="1:16" ht="15">
      <c r="A35" s="4"/>
      <c r="B35" s="16">
        <f t="shared" si="7"/>
        <v>45321</v>
      </c>
      <c r="C35" s="22"/>
      <c r="D35" s="19">
        <f t="shared" si="0"/>
        <v>4</v>
      </c>
      <c r="E35" s="12">
        <f t="shared" si="5"/>
        <v>45413</v>
      </c>
      <c r="F35" s="7"/>
      <c r="G35" s="16"/>
      <c r="H35" s="12"/>
      <c r="I35" s="19"/>
      <c r="J35" s="12"/>
      <c r="K35" s="7"/>
      <c r="L35" s="16">
        <f t="shared" si="8"/>
        <v>45381</v>
      </c>
      <c r="M35" s="22"/>
      <c r="N35" s="13">
        <f t="shared" si="3"/>
        <v>1</v>
      </c>
      <c r="O35" s="12">
        <f t="shared" si="4"/>
        <v>45473</v>
      </c>
      <c r="P35" s="23"/>
    </row>
    <row r="36" spans="1:16" ht="15">
      <c r="A36" s="4"/>
      <c r="B36" s="35">
        <f t="shared" si="7"/>
        <v>45322</v>
      </c>
      <c r="C36" s="36"/>
      <c r="D36" s="37">
        <f t="shared" si="0"/>
        <v>5</v>
      </c>
      <c r="E36" s="38">
        <f t="shared" si="5"/>
        <v>45414</v>
      </c>
      <c r="F36" s="7"/>
      <c r="G36" s="35"/>
      <c r="H36" s="38"/>
      <c r="I36" s="37"/>
      <c r="J36" s="38"/>
      <c r="K36" s="7"/>
      <c r="L36" s="35">
        <f t="shared" si="8"/>
        <v>45382</v>
      </c>
      <c r="M36" s="36"/>
      <c r="N36" s="39">
        <f t="shared" si="3"/>
        <v>2</v>
      </c>
      <c r="O36" s="38">
        <f t="shared" si="4"/>
        <v>45474</v>
      </c>
      <c r="P36" s="23"/>
    </row>
    <row r="37" spans="1:16" ht="36.75" customHeight="1">
      <c r="A37" s="4"/>
      <c r="B37" s="49" t="s">
        <v>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23"/>
    </row>
    <row r="38" spans="1:16" ht="6" customHeight="1">
      <c r="A38" s="4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23"/>
    </row>
    <row r="39" spans="1:16" ht="15" customHeight="1">
      <c r="A39" s="4"/>
      <c r="B39" s="64" t="s">
        <v>2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23"/>
    </row>
    <row r="40" spans="1:16" ht="27" customHeight="1">
      <c r="A40" s="4"/>
      <c r="B40" s="64" t="s">
        <v>7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23"/>
    </row>
    <row r="41" spans="1:16" ht="50.25" customHeight="1" thickBot="1">
      <c r="A41" s="4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40"/>
    </row>
    <row r="42" spans="1:16" ht="15">
      <c r="A42" s="4">
        <v>4</v>
      </c>
      <c r="B42" s="27">
        <f>DATE($M$2,$A42,1)</f>
        <v>45383</v>
      </c>
      <c r="C42" s="28"/>
      <c r="D42" s="29">
        <f>WEEKDAY(E42,1)</f>
        <v>3</v>
      </c>
      <c r="E42" s="30">
        <f>B42+92</f>
        <v>45475</v>
      </c>
      <c r="F42" s="7"/>
      <c r="G42" s="27">
        <f>DATE($M$2,$A42+1,1)</f>
        <v>45413</v>
      </c>
      <c r="H42" s="30"/>
      <c r="I42" s="29">
        <f>WEEKDAY(J42,1)</f>
        <v>5</v>
      </c>
      <c r="J42" s="30">
        <f aca="true" t="shared" si="9" ref="J42:J105">G42+92</f>
        <v>45505</v>
      </c>
      <c r="K42" s="9"/>
      <c r="L42" s="27">
        <f>DATE($M$2,$A42+2,1)</f>
        <v>45444</v>
      </c>
      <c r="M42" s="28"/>
      <c r="N42" s="31">
        <f>WEEKDAY(O42,1)</f>
        <v>1</v>
      </c>
      <c r="O42" s="30">
        <f>L42+92</f>
        <v>45536</v>
      </c>
      <c r="P42" s="23"/>
    </row>
    <row r="43" spans="1:16" ht="15">
      <c r="A43" s="4"/>
      <c r="B43" s="15">
        <f>B42+1</f>
        <v>45384</v>
      </c>
      <c r="C43" s="21"/>
      <c r="D43" s="18">
        <f aca="true" t="shared" si="10" ref="D43:D71">WEEKDAY(E43,1)</f>
        <v>4</v>
      </c>
      <c r="E43" s="10">
        <f aca="true" t="shared" si="11" ref="E43:E71">B43+92</f>
        <v>45476</v>
      </c>
      <c r="F43" s="7"/>
      <c r="G43" s="15">
        <f aca="true" t="shared" si="12" ref="G43:G72">G42+1</f>
        <v>45414</v>
      </c>
      <c r="H43" s="10"/>
      <c r="I43" s="18">
        <f aca="true" t="shared" si="13" ref="I43:I72">WEEKDAY(J43,1)</f>
        <v>6</v>
      </c>
      <c r="J43" s="10">
        <f t="shared" si="9"/>
        <v>45506</v>
      </c>
      <c r="K43" s="9"/>
      <c r="L43" s="15">
        <f>L42+1</f>
        <v>45445</v>
      </c>
      <c r="M43" s="21"/>
      <c r="N43" s="11">
        <f aca="true" t="shared" si="14" ref="N43:N71">WEEKDAY(O43,1)</f>
        <v>2</v>
      </c>
      <c r="O43" s="10">
        <f aca="true" t="shared" si="15" ref="O43:O106">L43+92</f>
        <v>45537</v>
      </c>
      <c r="P43" s="23"/>
    </row>
    <row r="44" spans="1:16" ht="15">
      <c r="A44" s="4"/>
      <c r="B44" s="15">
        <f aca="true" t="shared" si="16" ref="B44:B71">B43+1</f>
        <v>45385</v>
      </c>
      <c r="C44" s="21"/>
      <c r="D44" s="18">
        <f t="shared" si="10"/>
        <v>5</v>
      </c>
      <c r="E44" s="10">
        <f t="shared" si="11"/>
        <v>45477</v>
      </c>
      <c r="F44" s="7"/>
      <c r="G44" s="15">
        <f t="shared" si="12"/>
        <v>45415</v>
      </c>
      <c r="H44" s="10"/>
      <c r="I44" s="18">
        <f t="shared" si="13"/>
        <v>7</v>
      </c>
      <c r="J44" s="10">
        <f t="shared" si="9"/>
        <v>45507</v>
      </c>
      <c r="K44" s="9"/>
      <c r="L44" s="15">
        <f>L43+1</f>
        <v>45446</v>
      </c>
      <c r="M44" s="21"/>
      <c r="N44" s="11">
        <f t="shared" si="14"/>
        <v>3</v>
      </c>
      <c r="O44" s="10">
        <f t="shared" si="15"/>
        <v>45538</v>
      </c>
      <c r="P44" s="23"/>
    </row>
    <row r="45" spans="1:16" ht="15">
      <c r="A45" s="4"/>
      <c r="B45" s="15">
        <f t="shared" si="16"/>
        <v>45386</v>
      </c>
      <c r="C45" s="21"/>
      <c r="D45" s="18">
        <f t="shared" si="10"/>
        <v>6</v>
      </c>
      <c r="E45" s="10">
        <f t="shared" si="11"/>
        <v>45478</v>
      </c>
      <c r="F45" s="7"/>
      <c r="G45" s="15">
        <f t="shared" si="12"/>
        <v>45416</v>
      </c>
      <c r="H45" s="10"/>
      <c r="I45" s="18">
        <f t="shared" si="13"/>
        <v>1</v>
      </c>
      <c r="J45" s="10">
        <f t="shared" si="9"/>
        <v>45508</v>
      </c>
      <c r="K45" s="9"/>
      <c r="L45" s="15">
        <f>L44+1</f>
        <v>45447</v>
      </c>
      <c r="M45" s="21"/>
      <c r="N45" s="11">
        <f t="shared" si="14"/>
        <v>4</v>
      </c>
      <c r="O45" s="10">
        <f t="shared" si="15"/>
        <v>45539</v>
      </c>
      <c r="P45" s="23"/>
    </row>
    <row r="46" spans="1:16" ht="15">
      <c r="A46" s="4"/>
      <c r="B46" s="16">
        <f t="shared" si="16"/>
        <v>45387</v>
      </c>
      <c r="C46" s="22"/>
      <c r="D46" s="19">
        <f t="shared" si="10"/>
        <v>7</v>
      </c>
      <c r="E46" s="12">
        <f t="shared" si="11"/>
        <v>45479</v>
      </c>
      <c r="F46" s="7"/>
      <c r="G46" s="16">
        <f t="shared" si="12"/>
        <v>45417</v>
      </c>
      <c r="H46" s="12"/>
      <c r="I46" s="19">
        <f t="shared" si="13"/>
        <v>2</v>
      </c>
      <c r="J46" s="12">
        <f t="shared" si="9"/>
        <v>45509</v>
      </c>
      <c r="K46" s="9"/>
      <c r="L46" s="16">
        <f>L45+1</f>
        <v>45448</v>
      </c>
      <c r="M46" s="22"/>
      <c r="N46" s="13">
        <f t="shared" si="14"/>
        <v>5</v>
      </c>
      <c r="O46" s="12">
        <f t="shared" si="15"/>
        <v>45540</v>
      </c>
      <c r="P46" s="23"/>
    </row>
    <row r="47" spans="1:16" ht="15">
      <c r="A47" s="4"/>
      <c r="B47" s="14">
        <f t="shared" si="16"/>
        <v>45388</v>
      </c>
      <c r="C47" s="20"/>
      <c r="D47" s="17">
        <f t="shared" si="10"/>
        <v>1</v>
      </c>
      <c r="E47" s="6">
        <f t="shared" si="11"/>
        <v>45480</v>
      </c>
      <c r="F47" s="7"/>
      <c r="G47" s="14">
        <f t="shared" si="12"/>
        <v>45418</v>
      </c>
      <c r="H47" s="6"/>
      <c r="I47" s="17">
        <f t="shared" si="13"/>
        <v>3</v>
      </c>
      <c r="J47" s="6">
        <f t="shared" si="9"/>
        <v>45510</v>
      </c>
      <c r="K47" s="9"/>
      <c r="L47" s="14">
        <f>L46+1</f>
        <v>45449</v>
      </c>
      <c r="M47" s="20"/>
      <c r="N47" s="8">
        <f t="shared" si="14"/>
        <v>6</v>
      </c>
      <c r="O47" s="6">
        <f t="shared" si="15"/>
        <v>45541</v>
      </c>
      <c r="P47" s="23"/>
    </row>
    <row r="48" spans="1:16" ht="15">
      <c r="A48" s="4"/>
      <c r="B48" s="15">
        <f t="shared" si="16"/>
        <v>45389</v>
      </c>
      <c r="C48" s="21"/>
      <c r="D48" s="18">
        <f t="shared" si="10"/>
        <v>2</v>
      </c>
      <c r="E48" s="10">
        <f t="shared" si="11"/>
        <v>45481</v>
      </c>
      <c r="F48" s="7"/>
      <c r="G48" s="15">
        <f t="shared" si="12"/>
        <v>45419</v>
      </c>
      <c r="H48" s="10"/>
      <c r="I48" s="18">
        <f t="shared" si="13"/>
        <v>4</v>
      </c>
      <c r="J48" s="10">
        <f t="shared" si="9"/>
        <v>45511</v>
      </c>
      <c r="K48" s="9"/>
      <c r="L48" s="15">
        <f aca="true" t="shared" si="17" ref="L48:L71">L47+1</f>
        <v>45450</v>
      </c>
      <c r="M48" s="21"/>
      <c r="N48" s="11">
        <f t="shared" si="14"/>
        <v>7</v>
      </c>
      <c r="O48" s="10">
        <f t="shared" si="15"/>
        <v>45542</v>
      </c>
      <c r="P48" s="23"/>
    </row>
    <row r="49" spans="1:16" ht="15">
      <c r="A49" s="4"/>
      <c r="B49" s="15">
        <f t="shared" si="16"/>
        <v>45390</v>
      </c>
      <c r="C49" s="21"/>
      <c r="D49" s="18">
        <f t="shared" si="10"/>
        <v>3</v>
      </c>
      <c r="E49" s="10">
        <f t="shared" si="11"/>
        <v>45482</v>
      </c>
      <c r="F49" s="7"/>
      <c r="G49" s="15">
        <f t="shared" si="12"/>
        <v>45420</v>
      </c>
      <c r="H49" s="10"/>
      <c r="I49" s="18">
        <f t="shared" si="13"/>
        <v>5</v>
      </c>
      <c r="J49" s="10">
        <f t="shared" si="9"/>
        <v>45512</v>
      </c>
      <c r="K49" s="9"/>
      <c r="L49" s="15">
        <f t="shared" si="17"/>
        <v>45451</v>
      </c>
      <c r="M49" s="21"/>
      <c r="N49" s="11">
        <f t="shared" si="14"/>
        <v>1</v>
      </c>
      <c r="O49" s="10">
        <f t="shared" si="15"/>
        <v>45543</v>
      </c>
      <c r="P49" s="23"/>
    </row>
    <row r="50" spans="1:16" ht="15">
      <c r="A50" s="4"/>
      <c r="B50" s="15">
        <f t="shared" si="16"/>
        <v>45391</v>
      </c>
      <c r="C50" s="21"/>
      <c r="D50" s="18">
        <f t="shared" si="10"/>
        <v>4</v>
      </c>
      <c r="E50" s="10">
        <f t="shared" si="11"/>
        <v>45483</v>
      </c>
      <c r="F50" s="7"/>
      <c r="G50" s="15">
        <f t="shared" si="12"/>
        <v>45421</v>
      </c>
      <c r="H50" s="10"/>
      <c r="I50" s="18">
        <f t="shared" si="13"/>
        <v>6</v>
      </c>
      <c r="J50" s="10">
        <f t="shared" si="9"/>
        <v>45513</v>
      </c>
      <c r="K50" s="9"/>
      <c r="L50" s="15">
        <f t="shared" si="17"/>
        <v>45452</v>
      </c>
      <c r="M50" s="21"/>
      <c r="N50" s="11">
        <f t="shared" si="14"/>
        <v>2</v>
      </c>
      <c r="O50" s="10">
        <f t="shared" si="15"/>
        <v>45544</v>
      </c>
      <c r="P50" s="23"/>
    </row>
    <row r="51" spans="1:16" ht="15">
      <c r="A51" s="4"/>
      <c r="B51" s="16">
        <f t="shared" si="16"/>
        <v>45392</v>
      </c>
      <c r="C51" s="22"/>
      <c r="D51" s="19">
        <f t="shared" si="10"/>
        <v>5</v>
      </c>
      <c r="E51" s="12">
        <f t="shared" si="11"/>
        <v>45484</v>
      </c>
      <c r="F51" s="7"/>
      <c r="G51" s="16">
        <f t="shared" si="12"/>
        <v>45422</v>
      </c>
      <c r="H51" s="12"/>
      <c r="I51" s="19">
        <f t="shared" si="13"/>
        <v>7</v>
      </c>
      <c r="J51" s="12">
        <f t="shared" si="9"/>
        <v>45514</v>
      </c>
      <c r="K51" s="9"/>
      <c r="L51" s="16">
        <f t="shared" si="17"/>
        <v>45453</v>
      </c>
      <c r="M51" s="22"/>
      <c r="N51" s="13">
        <f t="shared" si="14"/>
        <v>3</v>
      </c>
      <c r="O51" s="12">
        <f t="shared" si="15"/>
        <v>45545</v>
      </c>
      <c r="P51" s="23"/>
    </row>
    <row r="52" spans="1:16" ht="15">
      <c r="A52" s="4"/>
      <c r="B52" s="14">
        <f t="shared" si="16"/>
        <v>45393</v>
      </c>
      <c r="C52" s="20"/>
      <c r="D52" s="17">
        <f t="shared" si="10"/>
        <v>6</v>
      </c>
      <c r="E52" s="6">
        <f t="shared" si="11"/>
        <v>45485</v>
      </c>
      <c r="F52" s="7"/>
      <c r="G52" s="14">
        <f t="shared" si="12"/>
        <v>45423</v>
      </c>
      <c r="H52" s="6"/>
      <c r="I52" s="17">
        <f t="shared" si="13"/>
        <v>1</v>
      </c>
      <c r="J52" s="6">
        <f t="shared" si="9"/>
        <v>45515</v>
      </c>
      <c r="K52" s="9"/>
      <c r="L52" s="14">
        <f t="shared" si="17"/>
        <v>45454</v>
      </c>
      <c r="M52" s="20"/>
      <c r="N52" s="8">
        <f t="shared" si="14"/>
        <v>4</v>
      </c>
      <c r="O52" s="6">
        <f t="shared" si="15"/>
        <v>45546</v>
      </c>
      <c r="P52" s="23"/>
    </row>
    <row r="53" spans="1:16" ht="15">
      <c r="A53" s="4"/>
      <c r="B53" s="15">
        <f t="shared" si="16"/>
        <v>45394</v>
      </c>
      <c r="C53" s="21"/>
      <c r="D53" s="18">
        <f t="shared" si="10"/>
        <v>7</v>
      </c>
      <c r="E53" s="10">
        <f t="shared" si="11"/>
        <v>45486</v>
      </c>
      <c r="F53" s="7"/>
      <c r="G53" s="15">
        <f t="shared" si="12"/>
        <v>45424</v>
      </c>
      <c r="H53" s="10"/>
      <c r="I53" s="18">
        <f t="shared" si="13"/>
        <v>2</v>
      </c>
      <c r="J53" s="10">
        <f t="shared" si="9"/>
        <v>45516</v>
      </c>
      <c r="K53" s="9"/>
      <c r="L53" s="15">
        <f t="shared" si="17"/>
        <v>45455</v>
      </c>
      <c r="M53" s="21"/>
      <c r="N53" s="11">
        <f t="shared" si="14"/>
        <v>5</v>
      </c>
      <c r="O53" s="10">
        <f t="shared" si="15"/>
        <v>45547</v>
      </c>
      <c r="P53" s="23"/>
    </row>
    <row r="54" spans="1:16" ht="15">
      <c r="A54" s="4"/>
      <c r="B54" s="15">
        <f t="shared" si="16"/>
        <v>45395</v>
      </c>
      <c r="C54" s="21"/>
      <c r="D54" s="18">
        <f t="shared" si="10"/>
        <v>1</v>
      </c>
      <c r="E54" s="10">
        <f t="shared" si="11"/>
        <v>45487</v>
      </c>
      <c r="F54" s="7"/>
      <c r="G54" s="15">
        <f t="shared" si="12"/>
        <v>45425</v>
      </c>
      <c r="H54" s="10"/>
      <c r="I54" s="18">
        <f t="shared" si="13"/>
        <v>3</v>
      </c>
      <c r="J54" s="10">
        <f t="shared" si="9"/>
        <v>45517</v>
      </c>
      <c r="K54" s="9"/>
      <c r="L54" s="15">
        <f t="shared" si="17"/>
        <v>45456</v>
      </c>
      <c r="M54" s="21"/>
      <c r="N54" s="11">
        <f t="shared" si="14"/>
        <v>6</v>
      </c>
      <c r="O54" s="10">
        <f t="shared" si="15"/>
        <v>45548</v>
      </c>
      <c r="P54" s="23"/>
    </row>
    <row r="55" spans="1:16" ht="15">
      <c r="A55" s="4"/>
      <c r="B55" s="15">
        <f t="shared" si="16"/>
        <v>45396</v>
      </c>
      <c r="C55" s="21"/>
      <c r="D55" s="18">
        <f t="shared" si="10"/>
        <v>2</v>
      </c>
      <c r="E55" s="10">
        <f t="shared" si="11"/>
        <v>45488</v>
      </c>
      <c r="F55" s="7"/>
      <c r="G55" s="15">
        <f t="shared" si="12"/>
        <v>45426</v>
      </c>
      <c r="H55" s="10"/>
      <c r="I55" s="18">
        <f t="shared" si="13"/>
        <v>4</v>
      </c>
      <c r="J55" s="10">
        <f t="shared" si="9"/>
        <v>45518</v>
      </c>
      <c r="K55" s="9"/>
      <c r="L55" s="15">
        <f t="shared" si="17"/>
        <v>45457</v>
      </c>
      <c r="M55" s="21"/>
      <c r="N55" s="11">
        <f t="shared" si="14"/>
        <v>7</v>
      </c>
      <c r="O55" s="10">
        <f t="shared" si="15"/>
        <v>45549</v>
      </c>
      <c r="P55" s="23"/>
    </row>
    <row r="56" spans="1:16" ht="15">
      <c r="A56" s="4"/>
      <c r="B56" s="16">
        <f t="shared" si="16"/>
        <v>45397</v>
      </c>
      <c r="C56" s="22"/>
      <c r="D56" s="19">
        <f t="shared" si="10"/>
        <v>3</v>
      </c>
      <c r="E56" s="12">
        <f t="shared" si="11"/>
        <v>45489</v>
      </c>
      <c r="F56" s="7"/>
      <c r="G56" s="16">
        <f t="shared" si="12"/>
        <v>45427</v>
      </c>
      <c r="H56" s="12"/>
      <c r="I56" s="19">
        <f t="shared" si="13"/>
        <v>5</v>
      </c>
      <c r="J56" s="12">
        <f t="shared" si="9"/>
        <v>45519</v>
      </c>
      <c r="K56" s="9"/>
      <c r="L56" s="16">
        <f t="shared" si="17"/>
        <v>45458</v>
      </c>
      <c r="M56" s="22"/>
      <c r="N56" s="13">
        <f t="shared" si="14"/>
        <v>1</v>
      </c>
      <c r="O56" s="12">
        <f t="shared" si="15"/>
        <v>45550</v>
      </c>
      <c r="P56" s="23"/>
    </row>
    <row r="57" spans="1:16" ht="15">
      <c r="A57" s="4"/>
      <c r="B57" s="14">
        <f t="shared" si="16"/>
        <v>45398</v>
      </c>
      <c r="C57" s="20"/>
      <c r="D57" s="17">
        <f t="shared" si="10"/>
        <v>4</v>
      </c>
      <c r="E57" s="6">
        <f t="shared" si="11"/>
        <v>45490</v>
      </c>
      <c r="F57" s="7"/>
      <c r="G57" s="14">
        <f t="shared" si="12"/>
        <v>45428</v>
      </c>
      <c r="H57" s="6"/>
      <c r="I57" s="17">
        <f t="shared" si="13"/>
        <v>6</v>
      </c>
      <c r="J57" s="6">
        <f t="shared" si="9"/>
        <v>45520</v>
      </c>
      <c r="K57" s="9"/>
      <c r="L57" s="14">
        <f t="shared" si="17"/>
        <v>45459</v>
      </c>
      <c r="M57" s="20"/>
      <c r="N57" s="8">
        <f t="shared" si="14"/>
        <v>2</v>
      </c>
      <c r="O57" s="6">
        <f t="shared" si="15"/>
        <v>45551</v>
      </c>
      <c r="P57" s="23"/>
    </row>
    <row r="58" spans="1:16" ht="15">
      <c r="A58" s="4"/>
      <c r="B58" s="15">
        <f t="shared" si="16"/>
        <v>45399</v>
      </c>
      <c r="C58" s="21"/>
      <c r="D58" s="18">
        <f t="shared" si="10"/>
        <v>5</v>
      </c>
      <c r="E58" s="10">
        <f t="shared" si="11"/>
        <v>45491</v>
      </c>
      <c r="F58" s="7"/>
      <c r="G58" s="15">
        <f t="shared" si="12"/>
        <v>45429</v>
      </c>
      <c r="H58" s="10"/>
      <c r="I58" s="18">
        <f t="shared" si="13"/>
        <v>7</v>
      </c>
      <c r="J58" s="10">
        <f t="shared" si="9"/>
        <v>45521</v>
      </c>
      <c r="K58" s="9"/>
      <c r="L58" s="15">
        <f t="shared" si="17"/>
        <v>45460</v>
      </c>
      <c r="M58" s="21"/>
      <c r="N58" s="11">
        <f t="shared" si="14"/>
        <v>3</v>
      </c>
      <c r="O58" s="10">
        <f t="shared" si="15"/>
        <v>45552</v>
      </c>
      <c r="P58" s="23"/>
    </row>
    <row r="59" spans="1:16" ht="15">
      <c r="A59" s="4"/>
      <c r="B59" s="15">
        <f t="shared" si="16"/>
        <v>45400</v>
      </c>
      <c r="C59" s="21"/>
      <c r="D59" s="18">
        <f t="shared" si="10"/>
        <v>6</v>
      </c>
      <c r="E59" s="10">
        <f t="shared" si="11"/>
        <v>45492</v>
      </c>
      <c r="F59" s="7"/>
      <c r="G59" s="15">
        <f t="shared" si="12"/>
        <v>45430</v>
      </c>
      <c r="H59" s="10"/>
      <c r="I59" s="18">
        <f t="shared" si="13"/>
        <v>1</v>
      </c>
      <c r="J59" s="10">
        <f t="shared" si="9"/>
        <v>45522</v>
      </c>
      <c r="K59" s="9"/>
      <c r="L59" s="15">
        <f t="shared" si="17"/>
        <v>45461</v>
      </c>
      <c r="M59" s="21"/>
      <c r="N59" s="11">
        <f t="shared" si="14"/>
        <v>4</v>
      </c>
      <c r="O59" s="10">
        <f t="shared" si="15"/>
        <v>45553</v>
      </c>
      <c r="P59" s="23"/>
    </row>
    <row r="60" spans="1:16" ht="15">
      <c r="A60" s="4"/>
      <c r="B60" s="15">
        <f t="shared" si="16"/>
        <v>45401</v>
      </c>
      <c r="C60" s="21"/>
      <c r="D60" s="18">
        <f t="shared" si="10"/>
        <v>7</v>
      </c>
      <c r="E60" s="10">
        <f t="shared" si="11"/>
        <v>45493</v>
      </c>
      <c r="F60" s="7"/>
      <c r="G60" s="15">
        <f t="shared" si="12"/>
        <v>45431</v>
      </c>
      <c r="H60" s="10"/>
      <c r="I60" s="18">
        <f t="shared" si="13"/>
        <v>2</v>
      </c>
      <c r="J60" s="10">
        <f t="shared" si="9"/>
        <v>45523</v>
      </c>
      <c r="K60" s="9"/>
      <c r="L60" s="15">
        <f t="shared" si="17"/>
        <v>45462</v>
      </c>
      <c r="M60" s="21"/>
      <c r="N60" s="11">
        <f t="shared" si="14"/>
        <v>5</v>
      </c>
      <c r="O60" s="10">
        <f t="shared" si="15"/>
        <v>45554</v>
      </c>
      <c r="P60" s="23"/>
    </row>
    <row r="61" spans="1:16" ht="15">
      <c r="A61" s="4"/>
      <c r="B61" s="16">
        <f t="shared" si="16"/>
        <v>45402</v>
      </c>
      <c r="C61" s="22"/>
      <c r="D61" s="19">
        <f t="shared" si="10"/>
        <v>1</v>
      </c>
      <c r="E61" s="12">
        <f t="shared" si="11"/>
        <v>45494</v>
      </c>
      <c r="F61" s="7"/>
      <c r="G61" s="16">
        <f t="shared" si="12"/>
        <v>45432</v>
      </c>
      <c r="H61" s="12"/>
      <c r="I61" s="19">
        <f t="shared" si="13"/>
        <v>3</v>
      </c>
      <c r="J61" s="12">
        <f t="shared" si="9"/>
        <v>45524</v>
      </c>
      <c r="K61" s="9"/>
      <c r="L61" s="16">
        <f t="shared" si="17"/>
        <v>45463</v>
      </c>
      <c r="M61" s="22"/>
      <c r="N61" s="13">
        <f t="shared" si="14"/>
        <v>6</v>
      </c>
      <c r="O61" s="12">
        <f t="shared" si="15"/>
        <v>45555</v>
      </c>
      <c r="P61" s="23"/>
    </row>
    <row r="62" spans="1:16" ht="15">
      <c r="A62" s="4"/>
      <c r="B62" s="14">
        <f t="shared" si="16"/>
        <v>45403</v>
      </c>
      <c r="C62" s="20"/>
      <c r="D62" s="17">
        <f t="shared" si="10"/>
        <v>2</v>
      </c>
      <c r="E62" s="6">
        <f t="shared" si="11"/>
        <v>45495</v>
      </c>
      <c r="F62" s="7"/>
      <c r="G62" s="14">
        <f t="shared" si="12"/>
        <v>45433</v>
      </c>
      <c r="H62" s="6"/>
      <c r="I62" s="17">
        <f t="shared" si="13"/>
        <v>4</v>
      </c>
      <c r="J62" s="6">
        <f t="shared" si="9"/>
        <v>45525</v>
      </c>
      <c r="K62" s="9"/>
      <c r="L62" s="14">
        <f t="shared" si="17"/>
        <v>45464</v>
      </c>
      <c r="M62" s="20"/>
      <c r="N62" s="8">
        <f t="shared" si="14"/>
        <v>7</v>
      </c>
      <c r="O62" s="6">
        <f t="shared" si="15"/>
        <v>45556</v>
      </c>
      <c r="P62" s="23"/>
    </row>
    <row r="63" spans="1:16" ht="15">
      <c r="A63" s="4"/>
      <c r="B63" s="15">
        <f t="shared" si="16"/>
        <v>45404</v>
      </c>
      <c r="C63" s="21"/>
      <c r="D63" s="18">
        <f t="shared" si="10"/>
        <v>3</v>
      </c>
      <c r="E63" s="10">
        <f t="shared" si="11"/>
        <v>45496</v>
      </c>
      <c r="F63" s="7"/>
      <c r="G63" s="15">
        <f t="shared" si="12"/>
        <v>45434</v>
      </c>
      <c r="H63" s="10"/>
      <c r="I63" s="18">
        <f t="shared" si="13"/>
        <v>5</v>
      </c>
      <c r="J63" s="10">
        <f t="shared" si="9"/>
        <v>45526</v>
      </c>
      <c r="K63" s="9"/>
      <c r="L63" s="15">
        <f t="shared" si="17"/>
        <v>45465</v>
      </c>
      <c r="M63" s="21"/>
      <c r="N63" s="11">
        <f t="shared" si="14"/>
        <v>1</v>
      </c>
      <c r="O63" s="10">
        <f t="shared" si="15"/>
        <v>45557</v>
      </c>
      <c r="P63" s="23"/>
    </row>
    <row r="64" spans="1:16" ht="15">
      <c r="A64" s="4"/>
      <c r="B64" s="15">
        <f t="shared" si="16"/>
        <v>45405</v>
      </c>
      <c r="C64" s="21"/>
      <c r="D64" s="18">
        <f t="shared" si="10"/>
        <v>4</v>
      </c>
      <c r="E64" s="10">
        <f t="shared" si="11"/>
        <v>45497</v>
      </c>
      <c r="F64" s="7"/>
      <c r="G64" s="15">
        <f t="shared" si="12"/>
        <v>45435</v>
      </c>
      <c r="H64" s="10"/>
      <c r="I64" s="18">
        <f t="shared" si="13"/>
        <v>6</v>
      </c>
      <c r="J64" s="10">
        <f t="shared" si="9"/>
        <v>45527</v>
      </c>
      <c r="K64" s="9"/>
      <c r="L64" s="15">
        <f t="shared" si="17"/>
        <v>45466</v>
      </c>
      <c r="M64" s="21"/>
      <c r="N64" s="11">
        <f t="shared" si="14"/>
        <v>2</v>
      </c>
      <c r="O64" s="10">
        <f t="shared" si="15"/>
        <v>45558</v>
      </c>
      <c r="P64" s="23"/>
    </row>
    <row r="65" spans="1:16" ht="15">
      <c r="A65" s="4"/>
      <c r="B65" s="15">
        <f t="shared" si="16"/>
        <v>45406</v>
      </c>
      <c r="C65" s="21"/>
      <c r="D65" s="18">
        <f t="shared" si="10"/>
        <v>5</v>
      </c>
      <c r="E65" s="10">
        <f t="shared" si="11"/>
        <v>45498</v>
      </c>
      <c r="F65" s="7"/>
      <c r="G65" s="15">
        <f t="shared" si="12"/>
        <v>45436</v>
      </c>
      <c r="H65" s="10"/>
      <c r="I65" s="18">
        <f t="shared" si="13"/>
        <v>7</v>
      </c>
      <c r="J65" s="10">
        <f t="shared" si="9"/>
        <v>45528</v>
      </c>
      <c r="K65" s="9"/>
      <c r="L65" s="15">
        <f t="shared" si="17"/>
        <v>45467</v>
      </c>
      <c r="M65" s="21"/>
      <c r="N65" s="11">
        <f t="shared" si="14"/>
        <v>3</v>
      </c>
      <c r="O65" s="10">
        <f t="shared" si="15"/>
        <v>45559</v>
      </c>
      <c r="P65" s="23"/>
    </row>
    <row r="66" spans="1:16" ht="15">
      <c r="A66" s="4"/>
      <c r="B66" s="16">
        <f t="shared" si="16"/>
        <v>45407</v>
      </c>
      <c r="C66" s="22"/>
      <c r="D66" s="19">
        <f t="shared" si="10"/>
        <v>6</v>
      </c>
      <c r="E66" s="12">
        <f t="shared" si="11"/>
        <v>45499</v>
      </c>
      <c r="F66" s="7"/>
      <c r="G66" s="16">
        <f t="shared" si="12"/>
        <v>45437</v>
      </c>
      <c r="H66" s="12"/>
      <c r="I66" s="19">
        <f t="shared" si="13"/>
        <v>1</v>
      </c>
      <c r="J66" s="12">
        <f t="shared" si="9"/>
        <v>45529</v>
      </c>
      <c r="K66" s="9"/>
      <c r="L66" s="16">
        <f t="shared" si="17"/>
        <v>45468</v>
      </c>
      <c r="M66" s="22"/>
      <c r="N66" s="13">
        <f t="shared" si="14"/>
        <v>4</v>
      </c>
      <c r="O66" s="12">
        <f t="shared" si="15"/>
        <v>45560</v>
      </c>
      <c r="P66" s="23"/>
    </row>
    <row r="67" spans="1:16" ht="15">
      <c r="A67" s="4"/>
      <c r="B67" s="14">
        <f t="shared" si="16"/>
        <v>45408</v>
      </c>
      <c r="C67" s="20"/>
      <c r="D67" s="17">
        <f t="shared" si="10"/>
        <v>7</v>
      </c>
      <c r="E67" s="6">
        <f t="shared" si="11"/>
        <v>45500</v>
      </c>
      <c r="F67" s="7"/>
      <c r="G67" s="14">
        <f t="shared" si="12"/>
        <v>45438</v>
      </c>
      <c r="H67" s="6"/>
      <c r="I67" s="17">
        <f t="shared" si="13"/>
        <v>2</v>
      </c>
      <c r="J67" s="6">
        <f t="shared" si="9"/>
        <v>45530</v>
      </c>
      <c r="K67" s="9"/>
      <c r="L67" s="14">
        <f t="shared" si="17"/>
        <v>45469</v>
      </c>
      <c r="M67" s="20"/>
      <c r="N67" s="8">
        <f t="shared" si="14"/>
        <v>5</v>
      </c>
      <c r="O67" s="6">
        <f t="shared" si="15"/>
        <v>45561</v>
      </c>
      <c r="P67" s="23"/>
    </row>
    <row r="68" spans="1:16" ht="15">
      <c r="A68" s="4"/>
      <c r="B68" s="15">
        <f t="shared" si="16"/>
        <v>45409</v>
      </c>
      <c r="C68" s="21"/>
      <c r="D68" s="18">
        <f t="shared" si="10"/>
        <v>1</v>
      </c>
      <c r="E68" s="10">
        <f t="shared" si="11"/>
        <v>45501</v>
      </c>
      <c r="F68" s="7"/>
      <c r="G68" s="15">
        <f t="shared" si="12"/>
        <v>45439</v>
      </c>
      <c r="H68" s="10"/>
      <c r="I68" s="18">
        <f t="shared" si="13"/>
        <v>3</v>
      </c>
      <c r="J68" s="10">
        <f t="shared" si="9"/>
        <v>45531</v>
      </c>
      <c r="K68" s="9"/>
      <c r="L68" s="15">
        <f t="shared" si="17"/>
        <v>45470</v>
      </c>
      <c r="M68" s="21"/>
      <c r="N68" s="11">
        <f t="shared" si="14"/>
        <v>6</v>
      </c>
      <c r="O68" s="10">
        <f t="shared" si="15"/>
        <v>45562</v>
      </c>
      <c r="P68" s="23"/>
    </row>
    <row r="69" spans="1:16" ht="15">
      <c r="A69" s="4"/>
      <c r="B69" s="15">
        <f t="shared" si="16"/>
        <v>45410</v>
      </c>
      <c r="C69" s="21"/>
      <c r="D69" s="18">
        <f t="shared" si="10"/>
        <v>2</v>
      </c>
      <c r="E69" s="10">
        <f t="shared" si="11"/>
        <v>45502</v>
      </c>
      <c r="F69" s="7"/>
      <c r="G69" s="15">
        <f t="shared" si="12"/>
        <v>45440</v>
      </c>
      <c r="H69" s="10"/>
      <c r="I69" s="18">
        <f t="shared" si="13"/>
        <v>4</v>
      </c>
      <c r="J69" s="10">
        <f t="shared" si="9"/>
        <v>45532</v>
      </c>
      <c r="K69" s="9"/>
      <c r="L69" s="15">
        <f t="shared" si="17"/>
        <v>45471</v>
      </c>
      <c r="M69" s="21"/>
      <c r="N69" s="11">
        <f t="shared" si="14"/>
        <v>7</v>
      </c>
      <c r="O69" s="10">
        <f t="shared" si="15"/>
        <v>45563</v>
      </c>
      <c r="P69" s="23"/>
    </row>
    <row r="70" spans="1:16" ht="15">
      <c r="A70" s="4"/>
      <c r="B70" s="15">
        <f t="shared" si="16"/>
        <v>45411</v>
      </c>
      <c r="C70" s="21"/>
      <c r="D70" s="18">
        <f t="shared" si="10"/>
        <v>3</v>
      </c>
      <c r="E70" s="10">
        <f t="shared" si="11"/>
        <v>45503</v>
      </c>
      <c r="F70" s="7"/>
      <c r="G70" s="15">
        <f t="shared" si="12"/>
        <v>45441</v>
      </c>
      <c r="H70" s="10"/>
      <c r="I70" s="18">
        <f t="shared" si="13"/>
        <v>5</v>
      </c>
      <c r="J70" s="10">
        <f t="shared" si="9"/>
        <v>45533</v>
      </c>
      <c r="K70" s="9"/>
      <c r="L70" s="15">
        <f t="shared" si="17"/>
        <v>45472</v>
      </c>
      <c r="M70" s="21"/>
      <c r="N70" s="11">
        <f t="shared" si="14"/>
        <v>1</v>
      </c>
      <c r="O70" s="10">
        <f t="shared" si="15"/>
        <v>45564</v>
      </c>
      <c r="P70" s="23"/>
    </row>
    <row r="71" spans="1:16" ht="15">
      <c r="A71" s="4"/>
      <c r="B71" s="16">
        <f t="shared" si="16"/>
        <v>45412</v>
      </c>
      <c r="C71" s="22"/>
      <c r="D71" s="19">
        <f t="shared" si="10"/>
        <v>4</v>
      </c>
      <c r="E71" s="12">
        <f t="shared" si="11"/>
        <v>45504</v>
      </c>
      <c r="F71" s="7"/>
      <c r="G71" s="16">
        <f t="shared" si="12"/>
        <v>45442</v>
      </c>
      <c r="H71" s="12"/>
      <c r="I71" s="19">
        <f t="shared" si="13"/>
        <v>6</v>
      </c>
      <c r="J71" s="12">
        <f t="shared" si="9"/>
        <v>45534</v>
      </c>
      <c r="K71" s="7"/>
      <c r="L71" s="16">
        <f t="shared" si="17"/>
        <v>45473</v>
      </c>
      <c r="M71" s="22"/>
      <c r="N71" s="13">
        <f t="shared" si="14"/>
        <v>2</v>
      </c>
      <c r="O71" s="12">
        <f t="shared" si="15"/>
        <v>45565</v>
      </c>
      <c r="P71" s="23"/>
    </row>
    <row r="72" spans="1:16" ht="15">
      <c r="A72" s="4"/>
      <c r="B72" s="35"/>
      <c r="C72" s="36"/>
      <c r="D72" s="37"/>
      <c r="E72" s="38"/>
      <c r="F72" s="7"/>
      <c r="G72" s="35">
        <f t="shared" si="12"/>
        <v>45443</v>
      </c>
      <c r="H72" s="38"/>
      <c r="I72" s="37">
        <f t="shared" si="13"/>
        <v>7</v>
      </c>
      <c r="J72" s="38">
        <f t="shared" si="9"/>
        <v>45535</v>
      </c>
      <c r="K72" s="7"/>
      <c r="L72" s="35"/>
      <c r="M72" s="36"/>
      <c r="N72" s="39"/>
      <c r="O72" s="38"/>
      <c r="P72" s="23"/>
    </row>
    <row r="73" spans="1:16" ht="37.5" customHeight="1">
      <c r="A73" s="4"/>
      <c r="B73" s="49" t="s">
        <v>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23"/>
    </row>
    <row r="74" spans="1:16" ht="6" customHeight="1">
      <c r="A74" s="4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23"/>
    </row>
    <row r="75" spans="1:16" ht="15" customHeight="1">
      <c r="A75" s="4"/>
      <c r="B75" s="64" t="s">
        <v>2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23"/>
    </row>
    <row r="76" spans="1:16" ht="27" customHeight="1">
      <c r="A76" s="4"/>
      <c r="B76" s="64" t="s">
        <v>7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23"/>
    </row>
    <row r="77" spans="1:16" ht="50.25" customHeight="1" thickBot="1">
      <c r="A77" s="4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23"/>
    </row>
    <row r="78" spans="1:16" ht="15">
      <c r="A78" s="4">
        <v>7</v>
      </c>
      <c r="B78" s="27">
        <f>DATE($M$2,$A78,1)</f>
        <v>45474</v>
      </c>
      <c r="C78" s="28"/>
      <c r="D78" s="29">
        <f>WEEKDAY(E78,1)</f>
        <v>3</v>
      </c>
      <c r="E78" s="30">
        <f>B78+92</f>
        <v>45566</v>
      </c>
      <c r="F78" s="7"/>
      <c r="G78" s="27">
        <f>DATE($M$2,$A78+1,1)</f>
        <v>45505</v>
      </c>
      <c r="H78" s="30"/>
      <c r="I78" s="29">
        <f>WEEKDAY(J78,1)</f>
        <v>6</v>
      </c>
      <c r="J78" s="30">
        <f t="shared" si="9"/>
        <v>45597</v>
      </c>
      <c r="K78" s="9"/>
      <c r="L78" s="27">
        <f>DATE($M$2,$A78+2,1)</f>
        <v>45536</v>
      </c>
      <c r="M78" s="28"/>
      <c r="N78" s="31">
        <f>WEEKDAY(O78,1)</f>
        <v>2</v>
      </c>
      <c r="O78" s="30">
        <f t="shared" si="15"/>
        <v>45628</v>
      </c>
      <c r="P78" s="23"/>
    </row>
    <row r="79" spans="1:16" ht="15">
      <c r="A79" s="4"/>
      <c r="B79" s="15">
        <f>B78+1</f>
        <v>45475</v>
      </c>
      <c r="C79" s="21"/>
      <c r="D79" s="18">
        <f aca="true" t="shared" si="18" ref="D79:D108">WEEKDAY(E79,1)</f>
        <v>4</v>
      </c>
      <c r="E79" s="10">
        <f aca="true" t="shared" si="19" ref="E79:E108">B79+92</f>
        <v>45567</v>
      </c>
      <c r="F79" s="7"/>
      <c r="G79" s="15">
        <f aca="true" t="shared" si="20" ref="G79:G108">G78+1</f>
        <v>45506</v>
      </c>
      <c r="H79" s="10"/>
      <c r="I79" s="18">
        <f aca="true" t="shared" si="21" ref="I79:I108">WEEKDAY(J79,1)</f>
        <v>7</v>
      </c>
      <c r="J79" s="10">
        <f t="shared" si="9"/>
        <v>45598</v>
      </c>
      <c r="K79" s="9"/>
      <c r="L79" s="15">
        <f>L78+1</f>
        <v>45537</v>
      </c>
      <c r="M79" s="21"/>
      <c r="N79" s="11">
        <f aca="true" t="shared" si="22" ref="N79:N107">WEEKDAY(O79,1)</f>
        <v>3</v>
      </c>
      <c r="O79" s="10">
        <f t="shared" si="15"/>
        <v>45629</v>
      </c>
      <c r="P79" s="23"/>
    </row>
    <row r="80" spans="1:16" ht="15">
      <c r="A80" s="4"/>
      <c r="B80" s="15">
        <f aca="true" t="shared" si="23" ref="B80:B108">B79+1</f>
        <v>45476</v>
      </c>
      <c r="C80" s="21"/>
      <c r="D80" s="18">
        <f t="shared" si="18"/>
        <v>5</v>
      </c>
      <c r="E80" s="10">
        <f t="shared" si="19"/>
        <v>45568</v>
      </c>
      <c r="F80" s="7"/>
      <c r="G80" s="15">
        <f t="shared" si="20"/>
        <v>45507</v>
      </c>
      <c r="H80" s="10"/>
      <c r="I80" s="18">
        <f t="shared" si="21"/>
        <v>1</v>
      </c>
      <c r="J80" s="10">
        <f t="shared" si="9"/>
        <v>45599</v>
      </c>
      <c r="K80" s="9"/>
      <c r="L80" s="15">
        <f>L79+1</f>
        <v>45538</v>
      </c>
      <c r="M80" s="21"/>
      <c r="N80" s="11">
        <f t="shared" si="22"/>
        <v>4</v>
      </c>
      <c r="O80" s="10">
        <f t="shared" si="15"/>
        <v>45630</v>
      </c>
      <c r="P80" s="23"/>
    </row>
    <row r="81" spans="1:16" ht="15">
      <c r="A81" s="4"/>
      <c r="B81" s="15">
        <f t="shared" si="23"/>
        <v>45477</v>
      </c>
      <c r="C81" s="21"/>
      <c r="D81" s="18">
        <f t="shared" si="18"/>
        <v>6</v>
      </c>
      <c r="E81" s="10">
        <f t="shared" si="19"/>
        <v>45569</v>
      </c>
      <c r="F81" s="7"/>
      <c r="G81" s="15">
        <f t="shared" si="20"/>
        <v>45508</v>
      </c>
      <c r="H81" s="10"/>
      <c r="I81" s="18">
        <f t="shared" si="21"/>
        <v>2</v>
      </c>
      <c r="J81" s="10">
        <f t="shared" si="9"/>
        <v>45600</v>
      </c>
      <c r="K81" s="9"/>
      <c r="L81" s="15">
        <f>L80+1</f>
        <v>45539</v>
      </c>
      <c r="M81" s="21"/>
      <c r="N81" s="11">
        <f t="shared" si="22"/>
        <v>5</v>
      </c>
      <c r="O81" s="10">
        <f t="shared" si="15"/>
        <v>45631</v>
      </c>
      <c r="P81" s="23"/>
    </row>
    <row r="82" spans="1:16" ht="15">
      <c r="A82" s="4"/>
      <c r="B82" s="16">
        <f t="shared" si="23"/>
        <v>45478</v>
      </c>
      <c r="C82" s="22"/>
      <c r="D82" s="19">
        <f t="shared" si="18"/>
        <v>7</v>
      </c>
      <c r="E82" s="12">
        <f t="shared" si="19"/>
        <v>45570</v>
      </c>
      <c r="F82" s="7"/>
      <c r="G82" s="16">
        <f t="shared" si="20"/>
        <v>45509</v>
      </c>
      <c r="H82" s="12"/>
      <c r="I82" s="19">
        <f t="shared" si="21"/>
        <v>3</v>
      </c>
      <c r="J82" s="12">
        <f t="shared" si="9"/>
        <v>45601</v>
      </c>
      <c r="K82" s="9"/>
      <c r="L82" s="16">
        <f>L81+1</f>
        <v>45540</v>
      </c>
      <c r="M82" s="22"/>
      <c r="N82" s="13">
        <f t="shared" si="22"/>
        <v>6</v>
      </c>
      <c r="O82" s="12">
        <f t="shared" si="15"/>
        <v>45632</v>
      </c>
      <c r="P82" s="23"/>
    </row>
    <row r="83" spans="1:16" ht="15">
      <c r="A83" s="4"/>
      <c r="B83" s="14">
        <f t="shared" si="23"/>
        <v>45479</v>
      </c>
      <c r="C83" s="20"/>
      <c r="D83" s="17">
        <f t="shared" si="18"/>
        <v>1</v>
      </c>
      <c r="E83" s="6">
        <f t="shared" si="19"/>
        <v>45571</v>
      </c>
      <c r="F83" s="7"/>
      <c r="G83" s="14">
        <f t="shared" si="20"/>
        <v>45510</v>
      </c>
      <c r="H83" s="6"/>
      <c r="I83" s="17">
        <f t="shared" si="21"/>
        <v>4</v>
      </c>
      <c r="J83" s="6">
        <f t="shared" si="9"/>
        <v>45602</v>
      </c>
      <c r="K83" s="9"/>
      <c r="L83" s="14">
        <f>L82+1</f>
        <v>45541</v>
      </c>
      <c r="M83" s="20"/>
      <c r="N83" s="8">
        <f t="shared" si="22"/>
        <v>7</v>
      </c>
      <c r="O83" s="6">
        <f t="shared" si="15"/>
        <v>45633</v>
      </c>
      <c r="P83" s="23"/>
    </row>
    <row r="84" spans="1:16" ht="15">
      <c r="A84" s="4"/>
      <c r="B84" s="15">
        <f t="shared" si="23"/>
        <v>45480</v>
      </c>
      <c r="C84" s="21"/>
      <c r="D84" s="18">
        <f t="shared" si="18"/>
        <v>2</v>
      </c>
      <c r="E84" s="10">
        <f t="shared" si="19"/>
        <v>45572</v>
      </c>
      <c r="F84" s="7"/>
      <c r="G84" s="15">
        <f t="shared" si="20"/>
        <v>45511</v>
      </c>
      <c r="H84" s="10"/>
      <c r="I84" s="18">
        <f t="shared" si="21"/>
        <v>5</v>
      </c>
      <c r="J84" s="10">
        <f t="shared" si="9"/>
        <v>45603</v>
      </c>
      <c r="K84" s="9"/>
      <c r="L84" s="15">
        <f aca="true" t="shared" si="24" ref="L84:L107">L83+1</f>
        <v>45542</v>
      </c>
      <c r="M84" s="21"/>
      <c r="N84" s="11">
        <f t="shared" si="22"/>
        <v>1</v>
      </c>
      <c r="O84" s="10">
        <f t="shared" si="15"/>
        <v>45634</v>
      </c>
      <c r="P84" s="23"/>
    </row>
    <row r="85" spans="1:16" ht="15">
      <c r="A85" s="4"/>
      <c r="B85" s="15">
        <f t="shared" si="23"/>
        <v>45481</v>
      </c>
      <c r="C85" s="21"/>
      <c r="D85" s="18">
        <f t="shared" si="18"/>
        <v>3</v>
      </c>
      <c r="E85" s="10">
        <f t="shared" si="19"/>
        <v>45573</v>
      </c>
      <c r="F85" s="7"/>
      <c r="G85" s="15">
        <f t="shared" si="20"/>
        <v>45512</v>
      </c>
      <c r="H85" s="10"/>
      <c r="I85" s="18">
        <f t="shared" si="21"/>
        <v>6</v>
      </c>
      <c r="J85" s="10">
        <f t="shared" si="9"/>
        <v>45604</v>
      </c>
      <c r="K85" s="9"/>
      <c r="L85" s="15">
        <f t="shared" si="24"/>
        <v>45543</v>
      </c>
      <c r="M85" s="21"/>
      <c r="N85" s="11">
        <f t="shared" si="22"/>
        <v>2</v>
      </c>
      <c r="O85" s="10">
        <f t="shared" si="15"/>
        <v>45635</v>
      </c>
      <c r="P85" s="23"/>
    </row>
    <row r="86" spans="1:16" ht="15">
      <c r="A86" s="4"/>
      <c r="B86" s="15">
        <f t="shared" si="23"/>
        <v>45482</v>
      </c>
      <c r="C86" s="21"/>
      <c r="D86" s="18">
        <f t="shared" si="18"/>
        <v>4</v>
      </c>
      <c r="E86" s="10">
        <f t="shared" si="19"/>
        <v>45574</v>
      </c>
      <c r="F86" s="7"/>
      <c r="G86" s="15">
        <f t="shared" si="20"/>
        <v>45513</v>
      </c>
      <c r="H86" s="10"/>
      <c r="I86" s="18">
        <f t="shared" si="21"/>
        <v>7</v>
      </c>
      <c r="J86" s="10">
        <f t="shared" si="9"/>
        <v>45605</v>
      </c>
      <c r="K86" s="9"/>
      <c r="L86" s="15">
        <f t="shared" si="24"/>
        <v>45544</v>
      </c>
      <c r="M86" s="21"/>
      <c r="N86" s="11">
        <f t="shared" si="22"/>
        <v>3</v>
      </c>
      <c r="O86" s="10">
        <f t="shared" si="15"/>
        <v>45636</v>
      </c>
      <c r="P86" s="23"/>
    </row>
    <row r="87" spans="1:16" ht="15">
      <c r="A87" s="4"/>
      <c r="B87" s="16">
        <f t="shared" si="23"/>
        <v>45483</v>
      </c>
      <c r="C87" s="22"/>
      <c r="D87" s="19">
        <f t="shared" si="18"/>
        <v>5</v>
      </c>
      <c r="E87" s="12">
        <f t="shared" si="19"/>
        <v>45575</v>
      </c>
      <c r="F87" s="7"/>
      <c r="G87" s="16">
        <f t="shared" si="20"/>
        <v>45514</v>
      </c>
      <c r="H87" s="12"/>
      <c r="I87" s="19">
        <f t="shared" si="21"/>
        <v>1</v>
      </c>
      <c r="J87" s="12">
        <f t="shared" si="9"/>
        <v>45606</v>
      </c>
      <c r="K87" s="9"/>
      <c r="L87" s="16">
        <f t="shared" si="24"/>
        <v>45545</v>
      </c>
      <c r="M87" s="22"/>
      <c r="N87" s="13">
        <f t="shared" si="22"/>
        <v>4</v>
      </c>
      <c r="O87" s="12">
        <f t="shared" si="15"/>
        <v>45637</v>
      </c>
      <c r="P87" s="23"/>
    </row>
    <row r="88" spans="1:16" ht="15">
      <c r="A88" s="4"/>
      <c r="B88" s="14">
        <f t="shared" si="23"/>
        <v>45484</v>
      </c>
      <c r="C88" s="20"/>
      <c r="D88" s="17">
        <f t="shared" si="18"/>
        <v>6</v>
      </c>
      <c r="E88" s="6">
        <f t="shared" si="19"/>
        <v>45576</v>
      </c>
      <c r="F88" s="7"/>
      <c r="G88" s="14">
        <f t="shared" si="20"/>
        <v>45515</v>
      </c>
      <c r="H88" s="6"/>
      <c r="I88" s="17">
        <f t="shared" si="21"/>
        <v>2</v>
      </c>
      <c r="J88" s="6">
        <f t="shared" si="9"/>
        <v>45607</v>
      </c>
      <c r="K88" s="9"/>
      <c r="L88" s="14">
        <f t="shared" si="24"/>
        <v>45546</v>
      </c>
      <c r="M88" s="20"/>
      <c r="N88" s="8">
        <f t="shared" si="22"/>
        <v>5</v>
      </c>
      <c r="O88" s="6">
        <f t="shared" si="15"/>
        <v>45638</v>
      </c>
      <c r="P88" s="23"/>
    </row>
    <row r="89" spans="1:16" ht="15">
      <c r="A89" s="4"/>
      <c r="B89" s="15">
        <f t="shared" si="23"/>
        <v>45485</v>
      </c>
      <c r="C89" s="21"/>
      <c r="D89" s="18">
        <f t="shared" si="18"/>
        <v>7</v>
      </c>
      <c r="E89" s="10">
        <f t="shared" si="19"/>
        <v>45577</v>
      </c>
      <c r="F89" s="7"/>
      <c r="G89" s="15">
        <f t="shared" si="20"/>
        <v>45516</v>
      </c>
      <c r="H89" s="10"/>
      <c r="I89" s="18">
        <f t="shared" si="21"/>
        <v>3</v>
      </c>
      <c r="J89" s="10">
        <f t="shared" si="9"/>
        <v>45608</v>
      </c>
      <c r="K89" s="9"/>
      <c r="L89" s="15">
        <f t="shared" si="24"/>
        <v>45547</v>
      </c>
      <c r="M89" s="21"/>
      <c r="N89" s="11">
        <f t="shared" si="22"/>
        <v>6</v>
      </c>
      <c r="O89" s="10">
        <f t="shared" si="15"/>
        <v>45639</v>
      </c>
      <c r="P89" s="23"/>
    </row>
    <row r="90" spans="1:16" ht="15">
      <c r="A90" s="4"/>
      <c r="B90" s="15">
        <f t="shared" si="23"/>
        <v>45486</v>
      </c>
      <c r="C90" s="21"/>
      <c r="D90" s="18">
        <f t="shared" si="18"/>
        <v>1</v>
      </c>
      <c r="E90" s="10">
        <f t="shared" si="19"/>
        <v>45578</v>
      </c>
      <c r="F90" s="7"/>
      <c r="G90" s="15">
        <f t="shared" si="20"/>
        <v>45517</v>
      </c>
      <c r="H90" s="10"/>
      <c r="I90" s="18">
        <f t="shared" si="21"/>
        <v>4</v>
      </c>
      <c r="J90" s="10">
        <f t="shared" si="9"/>
        <v>45609</v>
      </c>
      <c r="K90" s="9"/>
      <c r="L90" s="15">
        <f t="shared" si="24"/>
        <v>45548</v>
      </c>
      <c r="M90" s="21"/>
      <c r="N90" s="11">
        <f t="shared" si="22"/>
        <v>7</v>
      </c>
      <c r="O90" s="10">
        <f t="shared" si="15"/>
        <v>45640</v>
      </c>
      <c r="P90" s="23"/>
    </row>
    <row r="91" spans="1:16" ht="15">
      <c r="A91" s="4"/>
      <c r="B91" s="15">
        <f t="shared" si="23"/>
        <v>45487</v>
      </c>
      <c r="C91" s="21"/>
      <c r="D91" s="18">
        <f t="shared" si="18"/>
        <v>2</v>
      </c>
      <c r="E91" s="10">
        <f t="shared" si="19"/>
        <v>45579</v>
      </c>
      <c r="F91" s="7"/>
      <c r="G91" s="15">
        <f t="shared" si="20"/>
        <v>45518</v>
      </c>
      <c r="H91" s="10"/>
      <c r="I91" s="18">
        <f t="shared" si="21"/>
        <v>5</v>
      </c>
      <c r="J91" s="10">
        <f t="shared" si="9"/>
        <v>45610</v>
      </c>
      <c r="K91" s="9"/>
      <c r="L91" s="15">
        <f t="shared" si="24"/>
        <v>45549</v>
      </c>
      <c r="M91" s="21"/>
      <c r="N91" s="11">
        <f t="shared" si="22"/>
        <v>1</v>
      </c>
      <c r="O91" s="10">
        <f t="shared" si="15"/>
        <v>45641</v>
      </c>
      <c r="P91" s="23"/>
    </row>
    <row r="92" spans="1:16" ht="15">
      <c r="A92" s="4"/>
      <c r="B92" s="16">
        <f t="shared" si="23"/>
        <v>45488</v>
      </c>
      <c r="C92" s="22"/>
      <c r="D92" s="19">
        <f t="shared" si="18"/>
        <v>3</v>
      </c>
      <c r="E92" s="12">
        <f t="shared" si="19"/>
        <v>45580</v>
      </c>
      <c r="F92" s="7"/>
      <c r="G92" s="16">
        <f t="shared" si="20"/>
        <v>45519</v>
      </c>
      <c r="H92" s="12"/>
      <c r="I92" s="19">
        <f t="shared" si="21"/>
        <v>6</v>
      </c>
      <c r="J92" s="12">
        <f t="shared" si="9"/>
        <v>45611</v>
      </c>
      <c r="K92" s="9"/>
      <c r="L92" s="16">
        <f t="shared" si="24"/>
        <v>45550</v>
      </c>
      <c r="M92" s="22"/>
      <c r="N92" s="13">
        <f t="shared" si="22"/>
        <v>2</v>
      </c>
      <c r="O92" s="12">
        <f t="shared" si="15"/>
        <v>45642</v>
      </c>
      <c r="P92" s="23"/>
    </row>
    <row r="93" spans="1:16" ht="15">
      <c r="A93" s="4"/>
      <c r="B93" s="14">
        <f t="shared" si="23"/>
        <v>45489</v>
      </c>
      <c r="C93" s="20"/>
      <c r="D93" s="17">
        <f t="shared" si="18"/>
        <v>4</v>
      </c>
      <c r="E93" s="6">
        <f t="shared" si="19"/>
        <v>45581</v>
      </c>
      <c r="F93" s="7"/>
      <c r="G93" s="14">
        <f t="shared" si="20"/>
        <v>45520</v>
      </c>
      <c r="H93" s="6"/>
      <c r="I93" s="17">
        <f t="shared" si="21"/>
        <v>7</v>
      </c>
      <c r="J93" s="6">
        <f t="shared" si="9"/>
        <v>45612</v>
      </c>
      <c r="K93" s="9"/>
      <c r="L93" s="14">
        <f t="shared" si="24"/>
        <v>45551</v>
      </c>
      <c r="M93" s="20"/>
      <c r="N93" s="8">
        <f t="shared" si="22"/>
        <v>3</v>
      </c>
      <c r="O93" s="6">
        <f t="shared" si="15"/>
        <v>45643</v>
      </c>
      <c r="P93" s="23"/>
    </row>
    <row r="94" spans="1:16" ht="15">
      <c r="A94" s="4"/>
      <c r="B94" s="15">
        <f t="shared" si="23"/>
        <v>45490</v>
      </c>
      <c r="C94" s="21"/>
      <c r="D94" s="18">
        <f t="shared" si="18"/>
        <v>5</v>
      </c>
      <c r="E94" s="10">
        <f t="shared" si="19"/>
        <v>45582</v>
      </c>
      <c r="F94" s="7"/>
      <c r="G94" s="15">
        <f t="shared" si="20"/>
        <v>45521</v>
      </c>
      <c r="H94" s="10"/>
      <c r="I94" s="18">
        <f t="shared" si="21"/>
        <v>1</v>
      </c>
      <c r="J94" s="10">
        <f t="shared" si="9"/>
        <v>45613</v>
      </c>
      <c r="K94" s="9"/>
      <c r="L94" s="15">
        <f t="shared" si="24"/>
        <v>45552</v>
      </c>
      <c r="M94" s="21"/>
      <c r="N94" s="11">
        <f t="shared" si="22"/>
        <v>4</v>
      </c>
      <c r="O94" s="10">
        <f t="shared" si="15"/>
        <v>45644</v>
      </c>
      <c r="P94" s="23"/>
    </row>
    <row r="95" spans="1:16" ht="15">
      <c r="A95" s="4"/>
      <c r="B95" s="15">
        <f t="shared" si="23"/>
        <v>45491</v>
      </c>
      <c r="C95" s="21"/>
      <c r="D95" s="18">
        <f t="shared" si="18"/>
        <v>6</v>
      </c>
      <c r="E95" s="10">
        <f t="shared" si="19"/>
        <v>45583</v>
      </c>
      <c r="F95" s="7"/>
      <c r="G95" s="15">
        <f t="shared" si="20"/>
        <v>45522</v>
      </c>
      <c r="H95" s="10"/>
      <c r="I95" s="18">
        <f t="shared" si="21"/>
        <v>2</v>
      </c>
      <c r="J95" s="10">
        <f t="shared" si="9"/>
        <v>45614</v>
      </c>
      <c r="K95" s="9"/>
      <c r="L95" s="15">
        <f t="shared" si="24"/>
        <v>45553</v>
      </c>
      <c r="M95" s="21"/>
      <c r="N95" s="11">
        <f t="shared" si="22"/>
        <v>5</v>
      </c>
      <c r="O95" s="10">
        <f t="shared" si="15"/>
        <v>45645</v>
      </c>
      <c r="P95" s="23"/>
    </row>
    <row r="96" spans="1:16" ht="15">
      <c r="A96" s="4"/>
      <c r="B96" s="15">
        <f t="shared" si="23"/>
        <v>45492</v>
      </c>
      <c r="C96" s="21"/>
      <c r="D96" s="18">
        <f t="shared" si="18"/>
        <v>7</v>
      </c>
      <c r="E96" s="10">
        <f t="shared" si="19"/>
        <v>45584</v>
      </c>
      <c r="F96" s="7"/>
      <c r="G96" s="15">
        <f t="shared" si="20"/>
        <v>45523</v>
      </c>
      <c r="H96" s="10"/>
      <c r="I96" s="18">
        <f t="shared" si="21"/>
        <v>3</v>
      </c>
      <c r="J96" s="10">
        <f t="shared" si="9"/>
        <v>45615</v>
      </c>
      <c r="K96" s="9"/>
      <c r="L96" s="15">
        <f t="shared" si="24"/>
        <v>45554</v>
      </c>
      <c r="M96" s="21"/>
      <c r="N96" s="11">
        <f t="shared" si="22"/>
        <v>6</v>
      </c>
      <c r="O96" s="10">
        <f t="shared" si="15"/>
        <v>45646</v>
      </c>
      <c r="P96" s="23"/>
    </row>
    <row r="97" spans="1:16" ht="15">
      <c r="A97" s="4"/>
      <c r="B97" s="16">
        <f t="shared" si="23"/>
        <v>45493</v>
      </c>
      <c r="C97" s="22"/>
      <c r="D97" s="19">
        <f t="shared" si="18"/>
        <v>1</v>
      </c>
      <c r="E97" s="12">
        <f t="shared" si="19"/>
        <v>45585</v>
      </c>
      <c r="F97" s="7"/>
      <c r="G97" s="16">
        <f t="shared" si="20"/>
        <v>45524</v>
      </c>
      <c r="H97" s="12"/>
      <c r="I97" s="19">
        <f t="shared" si="21"/>
        <v>4</v>
      </c>
      <c r="J97" s="12">
        <f t="shared" si="9"/>
        <v>45616</v>
      </c>
      <c r="K97" s="9"/>
      <c r="L97" s="16">
        <f t="shared" si="24"/>
        <v>45555</v>
      </c>
      <c r="M97" s="22"/>
      <c r="N97" s="13">
        <f t="shared" si="22"/>
        <v>7</v>
      </c>
      <c r="O97" s="12">
        <f t="shared" si="15"/>
        <v>45647</v>
      </c>
      <c r="P97" s="23"/>
    </row>
    <row r="98" spans="1:16" ht="15">
      <c r="A98" s="4"/>
      <c r="B98" s="14">
        <f t="shared" si="23"/>
        <v>45494</v>
      </c>
      <c r="C98" s="20"/>
      <c r="D98" s="17">
        <f t="shared" si="18"/>
        <v>2</v>
      </c>
      <c r="E98" s="6">
        <f t="shared" si="19"/>
        <v>45586</v>
      </c>
      <c r="F98" s="7"/>
      <c r="G98" s="14">
        <f t="shared" si="20"/>
        <v>45525</v>
      </c>
      <c r="H98" s="6"/>
      <c r="I98" s="17">
        <f t="shared" si="21"/>
        <v>5</v>
      </c>
      <c r="J98" s="6">
        <f t="shared" si="9"/>
        <v>45617</v>
      </c>
      <c r="K98" s="9"/>
      <c r="L98" s="14">
        <f t="shared" si="24"/>
        <v>45556</v>
      </c>
      <c r="M98" s="20"/>
      <c r="N98" s="8">
        <f t="shared" si="22"/>
        <v>1</v>
      </c>
      <c r="O98" s="6">
        <f t="shared" si="15"/>
        <v>45648</v>
      </c>
      <c r="P98" s="23"/>
    </row>
    <row r="99" spans="1:16" ht="15">
      <c r="A99" s="4"/>
      <c r="B99" s="15">
        <f t="shared" si="23"/>
        <v>45495</v>
      </c>
      <c r="C99" s="21"/>
      <c r="D99" s="18">
        <f t="shared" si="18"/>
        <v>3</v>
      </c>
      <c r="E99" s="10">
        <f t="shared" si="19"/>
        <v>45587</v>
      </c>
      <c r="F99" s="7"/>
      <c r="G99" s="15">
        <f t="shared" si="20"/>
        <v>45526</v>
      </c>
      <c r="H99" s="10"/>
      <c r="I99" s="18">
        <f t="shared" si="21"/>
        <v>6</v>
      </c>
      <c r="J99" s="10">
        <f t="shared" si="9"/>
        <v>45618</v>
      </c>
      <c r="K99" s="9"/>
      <c r="L99" s="15">
        <f t="shared" si="24"/>
        <v>45557</v>
      </c>
      <c r="M99" s="21"/>
      <c r="N99" s="11">
        <f t="shared" si="22"/>
        <v>2</v>
      </c>
      <c r="O99" s="10">
        <f t="shared" si="15"/>
        <v>45649</v>
      </c>
      <c r="P99" s="23"/>
    </row>
    <row r="100" spans="1:16" ht="15">
      <c r="A100" s="4"/>
      <c r="B100" s="15">
        <f t="shared" si="23"/>
        <v>45496</v>
      </c>
      <c r="C100" s="21"/>
      <c r="D100" s="18">
        <f t="shared" si="18"/>
        <v>4</v>
      </c>
      <c r="E100" s="10">
        <f t="shared" si="19"/>
        <v>45588</v>
      </c>
      <c r="F100" s="7"/>
      <c r="G100" s="15">
        <f t="shared" si="20"/>
        <v>45527</v>
      </c>
      <c r="H100" s="10"/>
      <c r="I100" s="18">
        <f t="shared" si="21"/>
        <v>7</v>
      </c>
      <c r="J100" s="10">
        <f t="shared" si="9"/>
        <v>45619</v>
      </c>
      <c r="K100" s="9"/>
      <c r="L100" s="15">
        <f t="shared" si="24"/>
        <v>45558</v>
      </c>
      <c r="M100" s="21"/>
      <c r="N100" s="11">
        <f t="shared" si="22"/>
        <v>3</v>
      </c>
      <c r="O100" s="10">
        <f t="shared" si="15"/>
        <v>45650</v>
      </c>
      <c r="P100" s="23"/>
    </row>
    <row r="101" spans="1:16" ht="15">
      <c r="A101" s="4"/>
      <c r="B101" s="15">
        <f t="shared" si="23"/>
        <v>45497</v>
      </c>
      <c r="C101" s="21"/>
      <c r="D101" s="18">
        <f t="shared" si="18"/>
        <v>5</v>
      </c>
      <c r="E101" s="10">
        <f t="shared" si="19"/>
        <v>45589</v>
      </c>
      <c r="F101" s="7"/>
      <c r="G101" s="15">
        <f t="shared" si="20"/>
        <v>45528</v>
      </c>
      <c r="H101" s="10"/>
      <c r="I101" s="18">
        <f t="shared" si="21"/>
        <v>1</v>
      </c>
      <c r="J101" s="10">
        <f t="shared" si="9"/>
        <v>45620</v>
      </c>
      <c r="K101" s="9"/>
      <c r="L101" s="15">
        <f t="shared" si="24"/>
        <v>45559</v>
      </c>
      <c r="M101" s="21"/>
      <c r="N101" s="11">
        <f t="shared" si="22"/>
        <v>4</v>
      </c>
      <c r="O101" s="10">
        <f t="shared" si="15"/>
        <v>45651</v>
      </c>
      <c r="P101" s="23"/>
    </row>
    <row r="102" spans="1:16" ht="15">
      <c r="A102" s="4"/>
      <c r="B102" s="16">
        <f t="shared" si="23"/>
        <v>45498</v>
      </c>
      <c r="C102" s="22"/>
      <c r="D102" s="19">
        <f t="shared" si="18"/>
        <v>6</v>
      </c>
      <c r="E102" s="12">
        <f t="shared" si="19"/>
        <v>45590</v>
      </c>
      <c r="F102" s="7"/>
      <c r="G102" s="16">
        <f t="shared" si="20"/>
        <v>45529</v>
      </c>
      <c r="H102" s="12"/>
      <c r="I102" s="19">
        <f t="shared" si="21"/>
        <v>2</v>
      </c>
      <c r="J102" s="12">
        <f t="shared" si="9"/>
        <v>45621</v>
      </c>
      <c r="K102" s="9"/>
      <c r="L102" s="16">
        <f t="shared" si="24"/>
        <v>45560</v>
      </c>
      <c r="M102" s="22"/>
      <c r="N102" s="13">
        <f t="shared" si="22"/>
        <v>5</v>
      </c>
      <c r="O102" s="12">
        <f t="shared" si="15"/>
        <v>45652</v>
      </c>
      <c r="P102" s="23"/>
    </row>
    <row r="103" spans="1:16" ht="15">
      <c r="A103" s="4"/>
      <c r="B103" s="14">
        <f t="shared" si="23"/>
        <v>45499</v>
      </c>
      <c r="C103" s="20"/>
      <c r="D103" s="17">
        <f t="shared" si="18"/>
        <v>7</v>
      </c>
      <c r="E103" s="6">
        <f t="shared" si="19"/>
        <v>45591</v>
      </c>
      <c r="F103" s="7"/>
      <c r="G103" s="14">
        <f t="shared" si="20"/>
        <v>45530</v>
      </c>
      <c r="H103" s="6"/>
      <c r="I103" s="17">
        <f t="shared" si="21"/>
        <v>3</v>
      </c>
      <c r="J103" s="6">
        <f t="shared" si="9"/>
        <v>45622</v>
      </c>
      <c r="K103" s="9"/>
      <c r="L103" s="14">
        <f t="shared" si="24"/>
        <v>45561</v>
      </c>
      <c r="M103" s="20"/>
      <c r="N103" s="8">
        <f t="shared" si="22"/>
        <v>6</v>
      </c>
      <c r="O103" s="6">
        <f t="shared" si="15"/>
        <v>45653</v>
      </c>
      <c r="P103" s="23"/>
    </row>
    <row r="104" spans="1:16" ht="15">
      <c r="A104" s="4"/>
      <c r="B104" s="15">
        <f t="shared" si="23"/>
        <v>45500</v>
      </c>
      <c r="C104" s="21"/>
      <c r="D104" s="18">
        <f t="shared" si="18"/>
        <v>1</v>
      </c>
      <c r="E104" s="10">
        <f t="shared" si="19"/>
        <v>45592</v>
      </c>
      <c r="F104" s="7"/>
      <c r="G104" s="15">
        <f t="shared" si="20"/>
        <v>45531</v>
      </c>
      <c r="H104" s="10"/>
      <c r="I104" s="18">
        <f t="shared" si="21"/>
        <v>4</v>
      </c>
      <c r="J104" s="10">
        <f t="shared" si="9"/>
        <v>45623</v>
      </c>
      <c r="K104" s="9"/>
      <c r="L104" s="15">
        <f t="shared" si="24"/>
        <v>45562</v>
      </c>
      <c r="M104" s="21"/>
      <c r="N104" s="11">
        <f t="shared" si="22"/>
        <v>7</v>
      </c>
      <c r="O104" s="10">
        <f t="shared" si="15"/>
        <v>45654</v>
      </c>
      <c r="P104" s="23"/>
    </row>
    <row r="105" spans="1:16" ht="15">
      <c r="A105" s="4"/>
      <c r="B105" s="15">
        <f t="shared" si="23"/>
        <v>45501</v>
      </c>
      <c r="C105" s="21"/>
      <c r="D105" s="18">
        <f t="shared" si="18"/>
        <v>2</v>
      </c>
      <c r="E105" s="10">
        <f t="shared" si="19"/>
        <v>45593</v>
      </c>
      <c r="F105" s="7"/>
      <c r="G105" s="15">
        <f t="shared" si="20"/>
        <v>45532</v>
      </c>
      <c r="H105" s="10"/>
      <c r="I105" s="18">
        <f t="shared" si="21"/>
        <v>5</v>
      </c>
      <c r="J105" s="10">
        <f t="shared" si="9"/>
        <v>45624</v>
      </c>
      <c r="K105" s="9"/>
      <c r="L105" s="15">
        <f t="shared" si="24"/>
        <v>45563</v>
      </c>
      <c r="M105" s="21"/>
      <c r="N105" s="11">
        <f t="shared" si="22"/>
        <v>1</v>
      </c>
      <c r="O105" s="10">
        <f t="shared" si="15"/>
        <v>45655</v>
      </c>
      <c r="P105" s="23"/>
    </row>
    <row r="106" spans="1:16" ht="15">
      <c r="A106" s="4"/>
      <c r="B106" s="15">
        <f t="shared" si="23"/>
        <v>45502</v>
      </c>
      <c r="C106" s="21"/>
      <c r="D106" s="18">
        <f t="shared" si="18"/>
        <v>3</v>
      </c>
      <c r="E106" s="10">
        <f t="shared" si="19"/>
        <v>45594</v>
      </c>
      <c r="F106" s="7"/>
      <c r="G106" s="15">
        <f t="shared" si="20"/>
        <v>45533</v>
      </c>
      <c r="H106" s="10"/>
      <c r="I106" s="18">
        <f t="shared" si="21"/>
        <v>6</v>
      </c>
      <c r="J106" s="10">
        <f aca="true" t="shared" si="25" ref="J106:J143">G106+92</f>
        <v>45625</v>
      </c>
      <c r="K106" s="9"/>
      <c r="L106" s="15">
        <f t="shared" si="24"/>
        <v>45564</v>
      </c>
      <c r="M106" s="21"/>
      <c r="N106" s="11">
        <f t="shared" si="22"/>
        <v>2</v>
      </c>
      <c r="O106" s="10">
        <f t="shared" si="15"/>
        <v>45656</v>
      </c>
      <c r="P106" s="23"/>
    </row>
    <row r="107" spans="1:16" ht="15">
      <c r="A107" s="4"/>
      <c r="B107" s="16">
        <f t="shared" si="23"/>
        <v>45503</v>
      </c>
      <c r="C107" s="22"/>
      <c r="D107" s="19">
        <f t="shared" si="18"/>
        <v>4</v>
      </c>
      <c r="E107" s="12">
        <f t="shared" si="19"/>
        <v>45595</v>
      </c>
      <c r="F107" s="7"/>
      <c r="G107" s="16">
        <f t="shared" si="20"/>
        <v>45534</v>
      </c>
      <c r="H107" s="12"/>
      <c r="I107" s="19">
        <f t="shared" si="21"/>
        <v>7</v>
      </c>
      <c r="J107" s="12">
        <f t="shared" si="25"/>
        <v>45626</v>
      </c>
      <c r="K107" s="7"/>
      <c r="L107" s="16">
        <f t="shared" si="24"/>
        <v>45565</v>
      </c>
      <c r="M107" s="22"/>
      <c r="N107" s="13">
        <f t="shared" si="22"/>
        <v>3</v>
      </c>
      <c r="O107" s="12">
        <f aca="true" t="shared" si="26" ref="O107:O144">L107+92</f>
        <v>45657</v>
      </c>
      <c r="P107" s="23"/>
    </row>
    <row r="108" spans="1:16" ht="15">
      <c r="A108" s="4"/>
      <c r="B108" s="35">
        <f t="shared" si="23"/>
        <v>45504</v>
      </c>
      <c r="C108" s="36"/>
      <c r="D108" s="37">
        <f t="shared" si="18"/>
        <v>5</v>
      </c>
      <c r="E108" s="38">
        <f t="shared" si="19"/>
        <v>45596</v>
      </c>
      <c r="F108" s="7"/>
      <c r="G108" s="35">
        <f t="shared" si="20"/>
        <v>45535</v>
      </c>
      <c r="H108" s="38"/>
      <c r="I108" s="37">
        <f t="shared" si="21"/>
        <v>1</v>
      </c>
      <c r="J108" s="38">
        <f t="shared" si="25"/>
        <v>45627</v>
      </c>
      <c r="K108" s="7"/>
      <c r="L108" s="35"/>
      <c r="M108" s="36"/>
      <c r="N108" s="39"/>
      <c r="O108" s="38"/>
      <c r="P108" s="23"/>
    </row>
    <row r="109" spans="1:16" ht="36.75" customHeight="1">
      <c r="A109" s="4"/>
      <c r="B109" s="49" t="s">
        <v>1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23"/>
    </row>
    <row r="110" spans="1:16" ht="6" customHeight="1">
      <c r="A110" s="4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23"/>
    </row>
    <row r="111" spans="1:16" ht="15" customHeight="1">
      <c r="A111" s="4"/>
      <c r="B111" s="64" t="s">
        <v>2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23"/>
    </row>
    <row r="112" spans="1:16" ht="27" customHeight="1">
      <c r="A112" s="4"/>
      <c r="B112" s="64" t="s">
        <v>7</v>
      </c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23"/>
    </row>
    <row r="113" spans="1:16" ht="50.25" customHeight="1" thickBot="1">
      <c r="A113" s="4"/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23"/>
    </row>
    <row r="114" spans="1:16" ht="15">
      <c r="A114" s="4">
        <v>10</v>
      </c>
      <c r="B114" s="27">
        <f>DATE($M$2,$A114,1)</f>
        <v>45566</v>
      </c>
      <c r="C114" s="28"/>
      <c r="D114" s="29">
        <f>WEEKDAY(E114,1)</f>
        <v>4</v>
      </c>
      <c r="E114" s="30">
        <f>B114+92</f>
        <v>45658</v>
      </c>
      <c r="F114" s="7"/>
      <c r="G114" s="27">
        <f>DATE($M$2,$A114+1,1)</f>
        <v>45597</v>
      </c>
      <c r="H114" s="30"/>
      <c r="I114" s="29">
        <f>WEEKDAY(J114,1)</f>
        <v>7</v>
      </c>
      <c r="J114" s="30">
        <f t="shared" si="25"/>
        <v>45689</v>
      </c>
      <c r="K114" s="9"/>
      <c r="L114" s="27">
        <f>DATE($M$2,$A114+2,1)</f>
        <v>45627</v>
      </c>
      <c r="M114" s="28"/>
      <c r="N114" s="31">
        <f>WEEKDAY(O114,1)</f>
        <v>2</v>
      </c>
      <c r="O114" s="30">
        <f t="shared" si="26"/>
        <v>45719</v>
      </c>
      <c r="P114" s="23"/>
    </row>
    <row r="115" spans="1:16" ht="15">
      <c r="A115" s="4"/>
      <c r="B115" s="15">
        <f>B114+1</f>
        <v>45567</v>
      </c>
      <c r="C115" s="21"/>
      <c r="D115" s="18">
        <f aca="true" t="shared" si="27" ref="D115:D144">WEEKDAY(E115,1)</f>
        <v>5</v>
      </c>
      <c r="E115" s="10">
        <f aca="true" t="shared" si="28" ref="E115:E144">B115+92</f>
        <v>45659</v>
      </c>
      <c r="F115" s="7"/>
      <c r="G115" s="15">
        <f aca="true" t="shared" si="29" ref="G115:G143">G114+1</f>
        <v>45598</v>
      </c>
      <c r="H115" s="10"/>
      <c r="I115" s="18">
        <f aca="true" t="shared" si="30" ref="I115:I143">WEEKDAY(J115,1)</f>
        <v>1</v>
      </c>
      <c r="J115" s="10">
        <f t="shared" si="25"/>
        <v>45690</v>
      </c>
      <c r="K115" s="9"/>
      <c r="L115" s="15">
        <f>L114+1</f>
        <v>45628</v>
      </c>
      <c r="M115" s="21"/>
      <c r="N115" s="11">
        <f aca="true" t="shared" si="31" ref="N115:N144">WEEKDAY(O115,1)</f>
        <v>3</v>
      </c>
      <c r="O115" s="10">
        <f t="shared" si="26"/>
        <v>45720</v>
      </c>
      <c r="P115" s="23"/>
    </row>
    <row r="116" spans="1:16" ht="15">
      <c r="A116" s="4"/>
      <c r="B116" s="15">
        <f aca="true" t="shared" si="32" ref="B116:B144">B115+1</f>
        <v>45568</v>
      </c>
      <c r="C116" s="21"/>
      <c r="D116" s="18">
        <f t="shared" si="27"/>
        <v>6</v>
      </c>
      <c r="E116" s="10">
        <f t="shared" si="28"/>
        <v>45660</v>
      </c>
      <c r="F116" s="7"/>
      <c r="G116" s="15">
        <f t="shared" si="29"/>
        <v>45599</v>
      </c>
      <c r="H116" s="10"/>
      <c r="I116" s="18">
        <f t="shared" si="30"/>
        <v>2</v>
      </c>
      <c r="J116" s="10">
        <f t="shared" si="25"/>
        <v>45691</v>
      </c>
      <c r="K116" s="9"/>
      <c r="L116" s="15">
        <f>L115+1</f>
        <v>45629</v>
      </c>
      <c r="M116" s="21"/>
      <c r="N116" s="11">
        <f t="shared" si="31"/>
        <v>4</v>
      </c>
      <c r="O116" s="10">
        <f t="shared" si="26"/>
        <v>45721</v>
      </c>
      <c r="P116" s="23"/>
    </row>
    <row r="117" spans="1:16" ht="15">
      <c r="A117" s="4"/>
      <c r="B117" s="15">
        <f t="shared" si="32"/>
        <v>45569</v>
      </c>
      <c r="C117" s="21"/>
      <c r="D117" s="18">
        <f t="shared" si="27"/>
        <v>7</v>
      </c>
      <c r="E117" s="10">
        <f t="shared" si="28"/>
        <v>45661</v>
      </c>
      <c r="F117" s="7"/>
      <c r="G117" s="15">
        <f t="shared" si="29"/>
        <v>45600</v>
      </c>
      <c r="H117" s="10"/>
      <c r="I117" s="18">
        <f t="shared" si="30"/>
        <v>3</v>
      </c>
      <c r="J117" s="10">
        <f t="shared" si="25"/>
        <v>45692</v>
      </c>
      <c r="K117" s="9"/>
      <c r="L117" s="15">
        <f>L116+1</f>
        <v>45630</v>
      </c>
      <c r="M117" s="21"/>
      <c r="N117" s="11">
        <f t="shared" si="31"/>
        <v>5</v>
      </c>
      <c r="O117" s="10">
        <f t="shared" si="26"/>
        <v>45722</v>
      </c>
      <c r="P117" s="23"/>
    </row>
    <row r="118" spans="1:16" ht="15">
      <c r="A118" s="4"/>
      <c r="B118" s="16">
        <f t="shared" si="32"/>
        <v>45570</v>
      </c>
      <c r="C118" s="22"/>
      <c r="D118" s="19">
        <f t="shared" si="27"/>
        <v>1</v>
      </c>
      <c r="E118" s="12">
        <f t="shared" si="28"/>
        <v>45662</v>
      </c>
      <c r="F118" s="7"/>
      <c r="G118" s="16">
        <f t="shared" si="29"/>
        <v>45601</v>
      </c>
      <c r="H118" s="12"/>
      <c r="I118" s="19">
        <f t="shared" si="30"/>
        <v>4</v>
      </c>
      <c r="J118" s="12">
        <f t="shared" si="25"/>
        <v>45693</v>
      </c>
      <c r="K118" s="9"/>
      <c r="L118" s="16">
        <f>L117+1</f>
        <v>45631</v>
      </c>
      <c r="M118" s="22"/>
      <c r="N118" s="13">
        <f t="shared" si="31"/>
        <v>6</v>
      </c>
      <c r="O118" s="12">
        <f t="shared" si="26"/>
        <v>45723</v>
      </c>
      <c r="P118" s="23"/>
    </row>
    <row r="119" spans="1:16" ht="15">
      <c r="A119" s="4"/>
      <c r="B119" s="14">
        <f t="shared" si="32"/>
        <v>45571</v>
      </c>
      <c r="C119" s="20"/>
      <c r="D119" s="17">
        <f t="shared" si="27"/>
        <v>2</v>
      </c>
      <c r="E119" s="6">
        <f t="shared" si="28"/>
        <v>45663</v>
      </c>
      <c r="F119" s="7"/>
      <c r="G119" s="14">
        <f t="shared" si="29"/>
        <v>45602</v>
      </c>
      <c r="H119" s="6"/>
      <c r="I119" s="17">
        <f t="shared" si="30"/>
        <v>5</v>
      </c>
      <c r="J119" s="6">
        <f t="shared" si="25"/>
        <v>45694</v>
      </c>
      <c r="K119" s="9"/>
      <c r="L119" s="14">
        <f>L118+1</f>
        <v>45632</v>
      </c>
      <c r="M119" s="20"/>
      <c r="N119" s="8">
        <f t="shared" si="31"/>
        <v>7</v>
      </c>
      <c r="O119" s="6">
        <f t="shared" si="26"/>
        <v>45724</v>
      </c>
      <c r="P119" s="23"/>
    </row>
    <row r="120" spans="1:16" ht="15">
      <c r="A120" s="4"/>
      <c r="B120" s="15">
        <f t="shared" si="32"/>
        <v>45572</v>
      </c>
      <c r="C120" s="21"/>
      <c r="D120" s="18">
        <f t="shared" si="27"/>
        <v>3</v>
      </c>
      <c r="E120" s="10">
        <f t="shared" si="28"/>
        <v>45664</v>
      </c>
      <c r="F120" s="7"/>
      <c r="G120" s="15">
        <f t="shared" si="29"/>
        <v>45603</v>
      </c>
      <c r="H120" s="10"/>
      <c r="I120" s="18">
        <f t="shared" si="30"/>
        <v>6</v>
      </c>
      <c r="J120" s="10">
        <f t="shared" si="25"/>
        <v>45695</v>
      </c>
      <c r="K120" s="9"/>
      <c r="L120" s="15">
        <f aca="true" t="shared" si="33" ref="L120:L144">L119+1</f>
        <v>45633</v>
      </c>
      <c r="M120" s="21"/>
      <c r="N120" s="11">
        <f t="shared" si="31"/>
        <v>1</v>
      </c>
      <c r="O120" s="10">
        <f t="shared" si="26"/>
        <v>45725</v>
      </c>
      <c r="P120" s="23"/>
    </row>
    <row r="121" spans="1:16" ht="15">
      <c r="A121" s="4"/>
      <c r="B121" s="15">
        <f t="shared" si="32"/>
        <v>45573</v>
      </c>
      <c r="C121" s="21"/>
      <c r="D121" s="18">
        <f t="shared" si="27"/>
        <v>4</v>
      </c>
      <c r="E121" s="10">
        <f t="shared" si="28"/>
        <v>45665</v>
      </c>
      <c r="F121" s="7"/>
      <c r="G121" s="15">
        <f t="shared" si="29"/>
        <v>45604</v>
      </c>
      <c r="H121" s="10"/>
      <c r="I121" s="18">
        <f t="shared" si="30"/>
        <v>7</v>
      </c>
      <c r="J121" s="10">
        <f t="shared" si="25"/>
        <v>45696</v>
      </c>
      <c r="K121" s="9"/>
      <c r="L121" s="15">
        <f t="shared" si="33"/>
        <v>45634</v>
      </c>
      <c r="M121" s="21"/>
      <c r="N121" s="11">
        <f t="shared" si="31"/>
        <v>2</v>
      </c>
      <c r="O121" s="10">
        <f t="shared" si="26"/>
        <v>45726</v>
      </c>
      <c r="P121" s="23"/>
    </row>
    <row r="122" spans="1:16" ht="15">
      <c r="A122" s="4"/>
      <c r="B122" s="15">
        <f t="shared" si="32"/>
        <v>45574</v>
      </c>
      <c r="C122" s="21"/>
      <c r="D122" s="18">
        <f t="shared" si="27"/>
        <v>5</v>
      </c>
      <c r="E122" s="10">
        <f t="shared" si="28"/>
        <v>45666</v>
      </c>
      <c r="F122" s="7"/>
      <c r="G122" s="15">
        <f t="shared" si="29"/>
        <v>45605</v>
      </c>
      <c r="H122" s="10"/>
      <c r="I122" s="18">
        <f t="shared" si="30"/>
        <v>1</v>
      </c>
      <c r="J122" s="10">
        <f t="shared" si="25"/>
        <v>45697</v>
      </c>
      <c r="K122" s="9"/>
      <c r="L122" s="15">
        <f t="shared" si="33"/>
        <v>45635</v>
      </c>
      <c r="M122" s="21"/>
      <c r="N122" s="11">
        <f t="shared" si="31"/>
        <v>3</v>
      </c>
      <c r="O122" s="10">
        <f t="shared" si="26"/>
        <v>45727</v>
      </c>
      <c r="P122" s="23"/>
    </row>
    <row r="123" spans="1:16" ht="15">
      <c r="A123" s="4"/>
      <c r="B123" s="16">
        <f t="shared" si="32"/>
        <v>45575</v>
      </c>
      <c r="C123" s="22"/>
      <c r="D123" s="19">
        <f t="shared" si="27"/>
        <v>6</v>
      </c>
      <c r="E123" s="12">
        <f t="shared" si="28"/>
        <v>45667</v>
      </c>
      <c r="F123" s="7"/>
      <c r="G123" s="16">
        <f t="shared" si="29"/>
        <v>45606</v>
      </c>
      <c r="H123" s="12"/>
      <c r="I123" s="19">
        <f t="shared" si="30"/>
        <v>2</v>
      </c>
      <c r="J123" s="12">
        <f t="shared" si="25"/>
        <v>45698</v>
      </c>
      <c r="K123" s="9"/>
      <c r="L123" s="16">
        <f t="shared" si="33"/>
        <v>45636</v>
      </c>
      <c r="M123" s="22"/>
      <c r="N123" s="13">
        <f t="shared" si="31"/>
        <v>4</v>
      </c>
      <c r="O123" s="12">
        <f t="shared" si="26"/>
        <v>45728</v>
      </c>
      <c r="P123" s="23"/>
    </row>
    <row r="124" spans="1:16" ht="15">
      <c r="A124" s="4"/>
      <c r="B124" s="14">
        <f t="shared" si="32"/>
        <v>45576</v>
      </c>
      <c r="C124" s="20"/>
      <c r="D124" s="17">
        <f t="shared" si="27"/>
        <v>7</v>
      </c>
      <c r="E124" s="6">
        <f t="shared" si="28"/>
        <v>45668</v>
      </c>
      <c r="F124" s="7"/>
      <c r="G124" s="14">
        <f t="shared" si="29"/>
        <v>45607</v>
      </c>
      <c r="H124" s="6"/>
      <c r="I124" s="17">
        <f t="shared" si="30"/>
        <v>3</v>
      </c>
      <c r="J124" s="6">
        <f t="shared" si="25"/>
        <v>45699</v>
      </c>
      <c r="K124" s="9"/>
      <c r="L124" s="14">
        <f t="shared" si="33"/>
        <v>45637</v>
      </c>
      <c r="M124" s="20"/>
      <c r="N124" s="8">
        <f t="shared" si="31"/>
        <v>5</v>
      </c>
      <c r="O124" s="6">
        <f t="shared" si="26"/>
        <v>45729</v>
      </c>
      <c r="P124" s="23"/>
    </row>
    <row r="125" spans="1:16" ht="15">
      <c r="A125" s="4"/>
      <c r="B125" s="15">
        <f t="shared" si="32"/>
        <v>45577</v>
      </c>
      <c r="C125" s="21"/>
      <c r="D125" s="18">
        <f t="shared" si="27"/>
        <v>1</v>
      </c>
      <c r="E125" s="10">
        <f t="shared" si="28"/>
        <v>45669</v>
      </c>
      <c r="F125" s="7"/>
      <c r="G125" s="15">
        <f t="shared" si="29"/>
        <v>45608</v>
      </c>
      <c r="H125" s="10"/>
      <c r="I125" s="18">
        <f t="shared" si="30"/>
        <v>4</v>
      </c>
      <c r="J125" s="10">
        <f t="shared" si="25"/>
        <v>45700</v>
      </c>
      <c r="K125" s="9"/>
      <c r="L125" s="15">
        <f t="shared" si="33"/>
        <v>45638</v>
      </c>
      <c r="M125" s="21"/>
      <c r="N125" s="11">
        <f t="shared" si="31"/>
        <v>6</v>
      </c>
      <c r="O125" s="10">
        <f t="shared" si="26"/>
        <v>45730</v>
      </c>
      <c r="P125" s="23"/>
    </row>
    <row r="126" spans="1:16" ht="15">
      <c r="A126" s="4"/>
      <c r="B126" s="15">
        <f t="shared" si="32"/>
        <v>45578</v>
      </c>
      <c r="C126" s="21"/>
      <c r="D126" s="18">
        <f t="shared" si="27"/>
        <v>2</v>
      </c>
      <c r="E126" s="10">
        <f t="shared" si="28"/>
        <v>45670</v>
      </c>
      <c r="F126" s="7"/>
      <c r="G126" s="15">
        <f t="shared" si="29"/>
        <v>45609</v>
      </c>
      <c r="H126" s="10"/>
      <c r="I126" s="18">
        <f t="shared" si="30"/>
        <v>5</v>
      </c>
      <c r="J126" s="10">
        <f t="shared" si="25"/>
        <v>45701</v>
      </c>
      <c r="K126" s="9"/>
      <c r="L126" s="15">
        <f t="shared" si="33"/>
        <v>45639</v>
      </c>
      <c r="M126" s="21"/>
      <c r="N126" s="11">
        <f t="shared" si="31"/>
        <v>7</v>
      </c>
      <c r="O126" s="10">
        <f t="shared" si="26"/>
        <v>45731</v>
      </c>
      <c r="P126" s="23"/>
    </row>
    <row r="127" spans="1:16" ht="15">
      <c r="A127" s="4"/>
      <c r="B127" s="15">
        <f t="shared" si="32"/>
        <v>45579</v>
      </c>
      <c r="C127" s="21"/>
      <c r="D127" s="18">
        <f t="shared" si="27"/>
        <v>3</v>
      </c>
      <c r="E127" s="10">
        <f t="shared" si="28"/>
        <v>45671</v>
      </c>
      <c r="F127" s="7"/>
      <c r="G127" s="15">
        <f t="shared" si="29"/>
        <v>45610</v>
      </c>
      <c r="H127" s="10"/>
      <c r="I127" s="18">
        <f t="shared" si="30"/>
        <v>6</v>
      </c>
      <c r="J127" s="10">
        <f t="shared" si="25"/>
        <v>45702</v>
      </c>
      <c r="K127" s="9"/>
      <c r="L127" s="15">
        <f t="shared" si="33"/>
        <v>45640</v>
      </c>
      <c r="M127" s="21"/>
      <c r="N127" s="11">
        <f t="shared" si="31"/>
        <v>1</v>
      </c>
      <c r="O127" s="10">
        <f t="shared" si="26"/>
        <v>45732</v>
      </c>
      <c r="P127" s="23"/>
    </row>
    <row r="128" spans="1:16" ht="15">
      <c r="A128" s="4"/>
      <c r="B128" s="16">
        <f t="shared" si="32"/>
        <v>45580</v>
      </c>
      <c r="C128" s="22"/>
      <c r="D128" s="19">
        <f t="shared" si="27"/>
        <v>4</v>
      </c>
      <c r="E128" s="12">
        <f t="shared" si="28"/>
        <v>45672</v>
      </c>
      <c r="F128" s="7"/>
      <c r="G128" s="16">
        <f t="shared" si="29"/>
        <v>45611</v>
      </c>
      <c r="H128" s="12"/>
      <c r="I128" s="19">
        <f t="shared" si="30"/>
        <v>7</v>
      </c>
      <c r="J128" s="12">
        <f t="shared" si="25"/>
        <v>45703</v>
      </c>
      <c r="K128" s="9"/>
      <c r="L128" s="16">
        <f t="shared" si="33"/>
        <v>45641</v>
      </c>
      <c r="M128" s="22"/>
      <c r="N128" s="13">
        <f t="shared" si="31"/>
        <v>2</v>
      </c>
      <c r="O128" s="12">
        <f t="shared" si="26"/>
        <v>45733</v>
      </c>
      <c r="P128" s="23"/>
    </row>
    <row r="129" spans="1:16" ht="15">
      <c r="A129" s="4"/>
      <c r="B129" s="14">
        <f t="shared" si="32"/>
        <v>45581</v>
      </c>
      <c r="C129" s="20"/>
      <c r="D129" s="17">
        <f t="shared" si="27"/>
        <v>5</v>
      </c>
      <c r="E129" s="6">
        <f t="shared" si="28"/>
        <v>45673</v>
      </c>
      <c r="F129" s="7"/>
      <c r="G129" s="14">
        <f t="shared" si="29"/>
        <v>45612</v>
      </c>
      <c r="H129" s="6"/>
      <c r="I129" s="17">
        <f t="shared" si="30"/>
        <v>1</v>
      </c>
      <c r="J129" s="6">
        <f t="shared" si="25"/>
        <v>45704</v>
      </c>
      <c r="K129" s="9"/>
      <c r="L129" s="14">
        <f t="shared" si="33"/>
        <v>45642</v>
      </c>
      <c r="M129" s="20"/>
      <c r="N129" s="8">
        <f t="shared" si="31"/>
        <v>3</v>
      </c>
      <c r="O129" s="6">
        <f t="shared" si="26"/>
        <v>45734</v>
      </c>
      <c r="P129" s="23"/>
    </row>
    <row r="130" spans="1:16" ht="15">
      <c r="A130" s="4"/>
      <c r="B130" s="15">
        <f t="shared" si="32"/>
        <v>45582</v>
      </c>
      <c r="C130" s="21"/>
      <c r="D130" s="18">
        <f t="shared" si="27"/>
        <v>6</v>
      </c>
      <c r="E130" s="10">
        <f t="shared" si="28"/>
        <v>45674</v>
      </c>
      <c r="F130" s="7"/>
      <c r="G130" s="15">
        <f t="shared" si="29"/>
        <v>45613</v>
      </c>
      <c r="H130" s="10"/>
      <c r="I130" s="18">
        <f t="shared" si="30"/>
        <v>2</v>
      </c>
      <c r="J130" s="10">
        <f t="shared" si="25"/>
        <v>45705</v>
      </c>
      <c r="K130" s="9"/>
      <c r="L130" s="15">
        <f t="shared" si="33"/>
        <v>45643</v>
      </c>
      <c r="M130" s="21"/>
      <c r="N130" s="11">
        <f t="shared" si="31"/>
        <v>4</v>
      </c>
      <c r="O130" s="10">
        <f t="shared" si="26"/>
        <v>45735</v>
      </c>
      <c r="P130" s="23"/>
    </row>
    <row r="131" spans="1:16" ht="15">
      <c r="A131" s="4"/>
      <c r="B131" s="15">
        <f t="shared" si="32"/>
        <v>45583</v>
      </c>
      <c r="C131" s="21"/>
      <c r="D131" s="18">
        <f t="shared" si="27"/>
        <v>7</v>
      </c>
      <c r="E131" s="10">
        <f t="shared" si="28"/>
        <v>45675</v>
      </c>
      <c r="F131" s="7"/>
      <c r="G131" s="15">
        <f t="shared" si="29"/>
        <v>45614</v>
      </c>
      <c r="H131" s="10"/>
      <c r="I131" s="18">
        <f t="shared" si="30"/>
        <v>3</v>
      </c>
      <c r="J131" s="10">
        <f t="shared" si="25"/>
        <v>45706</v>
      </c>
      <c r="K131" s="9"/>
      <c r="L131" s="15">
        <f t="shared" si="33"/>
        <v>45644</v>
      </c>
      <c r="M131" s="21"/>
      <c r="N131" s="11">
        <f t="shared" si="31"/>
        <v>5</v>
      </c>
      <c r="O131" s="10">
        <f t="shared" si="26"/>
        <v>45736</v>
      </c>
      <c r="P131" s="23"/>
    </row>
    <row r="132" spans="1:16" ht="15">
      <c r="A132" s="4"/>
      <c r="B132" s="15">
        <f t="shared" si="32"/>
        <v>45584</v>
      </c>
      <c r="C132" s="21"/>
      <c r="D132" s="18">
        <f t="shared" si="27"/>
        <v>1</v>
      </c>
      <c r="E132" s="10">
        <f t="shared" si="28"/>
        <v>45676</v>
      </c>
      <c r="F132" s="7"/>
      <c r="G132" s="15">
        <f t="shared" si="29"/>
        <v>45615</v>
      </c>
      <c r="H132" s="10"/>
      <c r="I132" s="18">
        <f t="shared" si="30"/>
        <v>4</v>
      </c>
      <c r="J132" s="10">
        <f t="shared" si="25"/>
        <v>45707</v>
      </c>
      <c r="K132" s="9"/>
      <c r="L132" s="15">
        <f t="shared" si="33"/>
        <v>45645</v>
      </c>
      <c r="M132" s="21"/>
      <c r="N132" s="11">
        <f t="shared" si="31"/>
        <v>6</v>
      </c>
      <c r="O132" s="10">
        <f t="shared" si="26"/>
        <v>45737</v>
      </c>
      <c r="P132" s="23"/>
    </row>
    <row r="133" spans="1:16" ht="15">
      <c r="A133" s="4"/>
      <c r="B133" s="16">
        <f t="shared" si="32"/>
        <v>45585</v>
      </c>
      <c r="C133" s="22"/>
      <c r="D133" s="19">
        <f t="shared" si="27"/>
        <v>2</v>
      </c>
      <c r="E133" s="12">
        <f t="shared" si="28"/>
        <v>45677</v>
      </c>
      <c r="F133" s="7"/>
      <c r="G133" s="16">
        <f t="shared" si="29"/>
        <v>45616</v>
      </c>
      <c r="H133" s="12"/>
      <c r="I133" s="19">
        <f t="shared" si="30"/>
        <v>5</v>
      </c>
      <c r="J133" s="12">
        <f t="shared" si="25"/>
        <v>45708</v>
      </c>
      <c r="K133" s="9"/>
      <c r="L133" s="16">
        <f t="shared" si="33"/>
        <v>45646</v>
      </c>
      <c r="M133" s="22"/>
      <c r="N133" s="13">
        <f t="shared" si="31"/>
        <v>7</v>
      </c>
      <c r="O133" s="12">
        <f t="shared" si="26"/>
        <v>45738</v>
      </c>
      <c r="P133" s="23"/>
    </row>
    <row r="134" spans="1:16" ht="15">
      <c r="A134" s="4"/>
      <c r="B134" s="14">
        <f t="shared" si="32"/>
        <v>45586</v>
      </c>
      <c r="C134" s="20"/>
      <c r="D134" s="17">
        <f t="shared" si="27"/>
        <v>3</v>
      </c>
      <c r="E134" s="6">
        <f t="shared" si="28"/>
        <v>45678</v>
      </c>
      <c r="F134" s="7"/>
      <c r="G134" s="14">
        <f t="shared" si="29"/>
        <v>45617</v>
      </c>
      <c r="H134" s="6"/>
      <c r="I134" s="17">
        <f t="shared" si="30"/>
        <v>6</v>
      </c>
      <c r="J134" s="6">
        <f t="shared" si="25"/>
        <v>45709</v>
      </c>
      <c r="K134" s="9"/>
      <c r="L134" s="14">
        <f t="shared" si="33"/>
        <v>45647</v>
      </c>
      <c r="M134" s="20"/>
      <c r="N134" s="8">
        <f t="shared" si="31"/>
        <v>1</v>
      </c>
      <c r="O134" s="6">
        <f t="shared" si="26"/>
        <v>45739</v>
      </c>
      <c r="P134" s="23"/>
    </row>
    <row r="135" spans="1:16" ht="15">
      <c r="A135" s="4"/>
      <c r="B135" s="15">
        <f t="shared" si="32"/>
        <v>45587</v>
      </c>
      <c r="C135" s="21"/>
      <c r="D135" s="18">
        <f t="shared" si="27"/>
        <v>4</v>
      </c>
      <c r="E135" s="10">
        <f t="shared" si="28"/>
        <v>45679</v>
      </c>
      <c r="F135" s="7"/>
      <c r="G135" s="15">
        <f t="shared" si="29"/>
        <v>45618</v>
      </c>
      <c r="H135" s="10"/>
      <c r="I135" s="18">
        <f t="shared" si="30"/>
        <v>7</v>
      </c>
      <c r="J135" s="10">
        <f t="shared" si="25"/>
        <v>45710</v>
      </c>
      <c r="K135" s="9"/>
      <c r="L135" s="15">
        <f t="shared" si="33"/>
        <v>45648</v>
      </c>
      <c r="M135" s="21"/>
      <c r="N135" s="11">
        <f t="shared" si="31"/>
        <v>2</v>
      </c>
      <c r="O135" s="10">
        <f t="shared" si="26"/>
        <v>45740</v>
      </c>
      <c r="P135" s="23"/>
    </row>
    <row r="136" spans="1:16" ht="15">
      <c r="A136" s="4"/>
      <c r="B136" s="15">
        <f t="shared" si="32"/>
        <v>45588</v>
      </c>
      <c r="C136" s="21"/>
      <c r="D136" s="18">
        <f t="shared" si="27"/>
        <v>5</v>
      </c>
      <c r="E136" s="10">
        <f t="shared" si="28"/>
        <v>45680</v>
      </c>
      <c r="F136" s="7"/>
      <c r="G136" s="15">
        <f t="shared" si="29"/>
        <v>45619</v>
      </c>
      <c r="H136" s="10"/>
      <c r="I136" s="18">
        <f t="shared" si="30"/>
        <v>1</v>
      </c>
      <c r="J136" s="10">
        <f t="shared" si="25"/>
        <v>45711</v>
      </c>
      <c r="K136" s="9"/>
      <c r="L136" s="15">
        <f t="shared" si="33"/>
        <v>45649</v>
      </c>
      <c r="M136" s="21"/>
      <c r="N136" s="11">
        <f t="shared" si="31"/>
        <v>3</v>
      </c>
      <c r="O136" s="10">
        <f t="shared" si="26"/>
        <v>45741</v>
      </c>
      <c r="P136" s="23"/>
    </row>
    <row r="137" spans="1:16" ht="15">
      <c r="A137" s="4"/>
      <c r="B137" s="15">
        <f t="shared" si="32"/>
        <v>45589</v>
      </c>
      <c r="C137" s="21"/>
      <c r="D137" s="18">
        <f t="shared" si="27"/>
        <v>6</v>
      </c>
      <c r="E137" s="10">
        <f t="shared" si="28"/>
        <v>45681</v>
      </c>
      <c r="F137" s="7"/>
      <c r="G137" s="15">
        <f t="shared" si="29"/>
        <v>45620</v>
      </c>
      <c r="H137" s="10"/>
      <c r="I137" s="18">
        <f t="shared" si="30"/>
        <v>2</v>
      </c>
      <c r="J137" s="10">
        <f t="shared" si="25"/>
        <v>45712</v>
      </c>
      <c r="K137" s="9"/>
      <c r="L137" s="15">
        <f t="shared" si="33"/>
        <v>45650</v>
      </c>
      <c r="M137" s="21"/>
      <c r="N137" s="11">
        <f t="shared" si="31"/>
        <v>4</v>
      </c>
      <c r="O137" s="10">
        <f t="shared" si="26"/>
        <v>45742</v>
      </c>
      <c r="P137" s="23"/>
    </row>
    <row r="138" spans="1:16" ht="15">
      <c r="A138" s="4"/>
      <c r="B138" s="16">
        <f t="shared" si="32"/>
        <v>45590</v>
      </c>
      <c r="C138" s="22"/>
      <c r="D138" s="19">
        <f t="shared" si="27"/>
        <v>7</v>
      </c>
      <c r="E138" s="12">
        <f t="shared" si="28"/>
        <v>45682</v>
      </c>
      <c r="F138" s="7"/>
      <c r="G138" s="16">
        <f t="shared" si="29"/>
        <v>45621</v>
      </c>
      <c r="H138" s="12"/>
      <c r="I138" s="19">
        <f t="shared" si="30"/>
        <v>3</v>
      </c>
      <c r="J138" s="12">
        <f t="shared" si="25"/>
        <v>45713</v>
      </c>
      <c r="K138" s="9"/>
      <c r="L138" s="16">
        <f t="shared" si="33"/>
        <v>45651</v>
      </c>
      <c r="M138" s="22"/>
      <c r="N138" s="13">
        <f t="shared" si="31"/>
        <v>5</v>
      </c>
      <c r="O138" s="12">
        <f t="shared" si="26"/>
        <v>45743</v>
      </c>
      <c r="P138" s="23"/>
    </row>
    <row r="139" spans="1:16" ht="15">
      <c r="A139" s="4"/>
      <c r="B139" s="14">
        <f t="shared" si="32"/>
        <v>45591</v>
      </c>
      <c r="C139" s="20"/>
      <c r="D139" s="17">
        <f t="shared" si="27"/>
        <v>1</v>
      </c>
      <c r="E139" s="6">
        <f t="shared" si="28"/>
        <v>45683</v>
      </c>
      <c r="F139" s="7"/>
      <c r="G139" s="14">
        <f t="shared" si="29"/>
        <v>45622</v>
      </c>
      <c r="H139" s="6"/>
      <c r="I139" s="17">
        <f t="shared" si="30"/>
        <v>4</v>
      </c>
      <c r="J139" s="6">
        <f t="shared" si="25"/>
        <v>45714</v>
      </c>
      <c r="K139" s="9"/>
      <c r="L139" s="14">
        <f t="shared" si="33"/>
        <v>45652</v>
      </c>
      <c r="M139" s="20"/>
      <c r="N139" s="8">
        <f t="shared" si="31"/>
        <v>6</v>
      </c>
      <c r="O139" s="6">
        <f t="shared" si="26"/>
        <v>45744</v>
      </c>
      <c r="P139" s="23"/>
    </row>
    <row r="140" spans="1:16" ht="15">
      <c r="A140" s="4"/>
      <c r="B140" s="15">
        <f t="shared" si="32"/>
        <v>45592</v>
      </c>
      <c r="C140" s="21"/>
      <c r="D140" s="18">
        <f t="shared" si="27"/>
        <v>2</v>
      </c>
      <c r="E140" s="10">
        <f t="shared" si="28"/>
        <v>45684</v>
      </c>
      <c r="F140" s="7"/>
      <c r="G140" s="15">
        <f t="shared" si="29"/>
        <v>45623</v>
      </c>
      <c r="H140" s="10"/>
      <c r="I140" s="18">
        <f t="shared" si="30"/>
        <v>5</v>
      </c>
      <c r="J140" s="10">
        <f t="shared" si="25"/>
        <v>45715</v>
      </c>
      <c r="K140" s="9"/>
      <c r="L140" s="15">
        <f t="shared" si="33"/>
        <v>45653</v>
      </c>
      <c r="M140" s="21"/>
      <c r="N140" s="11">
        <f t="shared" si="31"/>
        <v>7</v>
      </c>
      <c r="O140" s="10">
        <f t="shared" si="26"/>
        <v>45745</v>
      </c>
      <c r="P140" s="23"/>
    </row>
    <row r="141" spans="1:16" ht="15">
      <c r="A141" s="4"/>
      <c r="B141" s="15">
        <f t="shared" si="32"/>
        <v>45593</v>
      </c>
      <c r="C141" s="21"/>
      <c r="D141" s="18">
        <f t="shared" si="27"/>
        <v>3</v>
      </c>
      <c r="E141" s="10">
        <f t="shared" si="28"/>
        <v>45685</v>
      </c>
      <c r="F141" s="7"/>
      <c r="G141" s="15">
        <f t="shared" si="29"/>
        <v>45624</v>
      </c>
      <c r="H141" s="10"/>
      <c r="I141" s="18">
        <f t="shared" si="30"/>
        <v>6</v>
      </c>
      <c r="J141" s="10">
        <f t="shared" si="25"/>
        <v>45716</v>
      </c>
      <c r="K141" s="9"/>
      <c r="L141" s="15">
        <f t="shared" si="33"/>
        <v>45654</v>
      </c>
      <c r="M141" s="21"/>
      <c r="N141" s="11">
        <f t="shared" si="31"/>
        <v>1</v>
      </c>
      <c r="O141" s="10">
        <f t="shared" si="26"/>
        <v>45746</v>
      </c>
      <c r="P141" s="23"/>
    </row>
    <row r="142" spans="1:16" ht="15">
      <c r="A142" s="4"/>
      <c r="B142" s="15">
        <f t="shared" si="32"/>
        <v>45594</v>
      </c>
      <c r="C142" s="21"/>
      <c r="D142" s="18">
        <f t="shared" si="27"/>
        <v>4</v>
      </c>
      <c r="E142" s="10">
        <f t="shared" si="28"/>
        <v>45686</v>
      </c>
      <c r="F142" s="7"/>
      <c r="G142" s="15">
        <f t="shared" si="29"/>
        <v>45625</v>
      </c>
      <c r="H142" s="10"/>
      <c r="I142" s="18">
        <f t="shared" si="30"/>
        <v>7</v>
      </c>
      <c r="J142" s="10">
        <f t="shared" si="25"/>
        <v>45717</v>
      </c>
      <c r="K142" s="9"/>
      <c r="L142" s="15">
        <f t="shared" si="33"/>
        <v>45655</v>
      </c>
      <c r="M142" s="21"/>
      <c r="N142" s="11">
        <f t="shared" si="31"/>
        <v>2</v>
      </c>
      <c r="O142" s="10">
        <f t="shared" si="26"/>
        <v>45747</v>
      </c>
      <c r="P142" s="23"/>
    </row>
    <row r="143" spans="1:16" ht="15">
      <c r="A143" s="4"/>
      <c r="B143" s="16">
        <f t="shared" si="32"/>
        <v>45595</v>
      </c>
      <c r="C143" s="22"/>
      <c r="D143" s="19">
        <f t="shared" si="27"/>
        <v>5</v>
      </c>
      <c r="E143" s="12">
        <f t="shared" si="28"/>
        <v>45687</v>
      </c>
      <c r="F143" s="7"/>
      <c r="G143" s="16">
        <f t="shared" si="29"/>
        <v>45626</v>
      </c>
      <c r="H143" s="12"/>
      <c r="I143" s="19">
        <f t="shared" si="30"/>
        <v>1</v>
      </c>
      <c r="J143" s="12">
        <f t="shared" si="25"/>
        <v>45718</v>
      </c>
      <c r="K143" s="7"/>
      <c r="L143" s="16">
        <f t="shared" si="33"/>
        <v>45656</v>
      </c>
      <c r="M143" s="22"/>
      <c r="N143" s="13">
        <f t="shared" si="31"/>
        <v>3</v>
      </c>
      <c r="O143" s="12">
        <f t="shared" si="26"/>
        <v>45748</v>
      </c>
      <c r="P143" s="23"/>
    </row>
    <row r="144" spans="1:16" ht="15">
      <c r="A144" s="4"/>
      <c r="B144" s="35">
        <f t="shared" si="32"/>
        <v>45596</v>
      </c>
      <c r="C144" s="36"/>
      <c r="D144" s="37">
        <f t="shared" si="27"/>
        <v>6</v>
      </c>
      <c r="E144" s="38">
        <f t="shared" si="28"/>
        <v>45688</v>
      </c>
      <c r="F144" s="7"/>
      <c r="G144" s="35"/>
      <c r="H144" s="38"/>
      <c r="I144" s="37"/>
      <c r="J144" s="38"/>
      <c r="K144" s="7"/>
      <c r="L144" s="35">
        <f t="shared" si="33"/>
        <v>45657</v>
      </c>
      <c r="M144" s="36"/>
      <c r="N144" s="39">
        <f t="shared" si="31"/>
        <v>4</v>
      </c>
      <c r="O144" s="38">
        <f t="shared" si="26"/>
        <v>45749</v>
      </c>
      <c r="P144" s="23"/>
    </row>
    <row r="145" spans="1:16" ht="36.75" customHeight="1">
      <c r="A145" s="4"/>
      <c r="B145" s="49" t="s">
        <v>1</v>
      </c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23"/>
    </row>
    <row r="146" spans="1:16" ht="6" customHeight="1">
      <c r="A146" s="4"/>
      <c r="B146" s="49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23"/>
    </row>
    <row r="147" spans="1:16" ht="15" customHeight="1">
      <c r="A147" s="4"/>
      <c r="B147" s="64" t="s">
        <v>2</v>
      </c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23"/>
    </row>
    <row r="148" spans="1:16" ht="27" customHeight="1">
      <c r="A148" s="4"/>
      <c r="B148" s="64" t="s">
        <v>7</v>
      </c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23"/>
    </row>
    <row r="149" spans="1:16" ht="50.25" customHeight="1">
      <c r="A149" s="4"/>
      <c r="B149" s="62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23"/>
    </row>
    <row r="150" spans="1:16" ht="14.25">
      <c r="A150" t="s">
        <v>0</v>
      </c>
      <c r="B150" s="2"/>
      <c r="C150" s="2"/>
      <c r="D150" s="1"/>
      <c r="E150" s="2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4"/>
    </row>
  </sheetData>
  <sheetProtection/>
  <mergeCells count="33">
    <mergeCell ref="B148:O148"/>
    <mergeCell ref="B149:O149"/>
    <mergeCell ref="B111:O111"/>
    <mergeCell ref="B112:O112"/>
    <mergeCell ref="B113:O113"/>
    <mergeCell ref="B145:O145"/>
    <mergeCell ref="B146:O146"/>
    <mergeCell ref="B147:O147"/>
    <mergeCell ref="B74:O74"/>
    <mergeCell ref="B75:O75"/>
    <mergeCell ref="B76:O76"/>
    <mergeCell ref="B77:O77"/>
    <mergeCell ref="B109:O109"/>
    <mergeCell ref="B110:O110"/>
    <mergeCell ref="B37:O37"/>
    <mergeCell ref="B38:O38"/>
    <mergeCell ref="B39:O39"/>
    <mergeCell ref="B40:O40"/>
    <mergeCell ref="B41:O41"/>
    <mergeCell ref="B73:O73"/>
    <mergeCell ref="B5:C5"/>
    <mergeCell ref="D5:E5"/>
    <mergeCell ref="G5:H5"/>
    <mergeCell ref="I5:J5"/>
    <mergeCell ref="L5:M5"/>
    <mergeCell ref="N5:O5"/>
    <mergeCell ref="M2:O2"/>
    <mergeCell ref="B3:C3"/>
    <mergeCell ref="D3:E3"/>
    <mergeCell ref="G3:H3"/>
    <mergeCell ref="I3:J3"/>
    <mergeCell ref="L3:M3"/>
    <mergeCell ref="N3:O3"/>
  </mergeCells>
  <conditionalFormatting sqref="D150">
    <cfRule type="cellIs" priority="1" dxfId="1" operator="equal" stopIfTrue="1">
      <formula>1</formula>
    </cfRule>
  </conditionalFormatting>
  <conditionalFormatting sqref="D114:D144 N114:N144 I6:I36 N6:N36 D6:D36 I42:I72 D42:D72 N42:N72 D78:D108 N78:N108 I78:I108 I114:I144">
    <cfRule type="cellIs" priority="2" dxfId="0" operator="equal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Dept of Health/Health Research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H. Wilcox</dc:creator>
  <cp:keywords/>
  <dc:description/>
  <cp:lastModifiedBy>Pinette, Suzanne</cp:lastModifiedBy>
  <cp:lastPrinted>2016-09-13T12:32:13Z</cp:lastPrinted>
  <dcterms:created xsi:type="dcterms:W3CDTF">2001-07-31T12:23:56Z</dcterms:created>
  <dcterms:modified xsi:type="dcterms:W3CDTF">2021-12-27T19:46:00Z</dcterms:modified>
  <cp:category/>
  <cp:version/>
  <cp:contentType/>
  <cp:contentStatus/>
</cp:coreProperties>
</file>