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<sst xmlns="http://schemas.openxmlformats.org/spreadsheetml/2006/main" count="115" uniqueCount="49">
  <si>
    <t xml:space="preserve">    FUND</t>
  </si>
  <si>
    <t xml:space="preserve">    AGENCY</t>
  </si>
  <si>
    <t>Sum: EXPEND_AMT</t>
  </si>
  <si>
    <t>01A</t>
  </si>
  <si>
    <t>02A</t>
  </si>
  <si>
    <t>03A</t>
  </si>
  <si>
    <t>03C</t>
  </si>
  <si>
    <t>03D</t>
  </si>
  <si>
    <t>03E</t>
  </si>
  <si>
    <t>03F</t>
  </si>
  <si>
    <t>04A</t>
  </si>
  <si>
    <t>05A</t>
  </si>
  <si>
    <t>05C</t>
  </si>
  <si>
    <t>06A</t>
  </si>
  <si>
    <t>07A</t>
  </si>
  <si>
    <t>07B</t>
  </si>
  <si>
    <t>07D</t>
  </si>
  <si>
    <t>09A</t>
  </si>
  <si>
    <t>10A</t>
  </si>
  <si>
    <t>12A</t>
  </si>
  <si>
    <t>13A</t>
  </si>
  <si>
    <t>14A</t>
  </si>
  <si>
    <t>14G</t>
  </si>
  <si>
    <t>15A</t>
  </si>
  <si>
    <t>16A</t>
  </si>
  <si>
    <t>17A</t>
  </si>
  <si>
    <t>17B</t>
  </si>
  <si>
    <t>17C</t>
  </si>
  <si>
    <t>17E</t>
  </si>
  <si>
    <t>18A</t>
  </si>
  <si>
    <t>18K</t>
  </si>
  <si>
    <t>19A</t>
  </si>
  <si>
    <t>26A</t>
  </si>
  <si>
    <t>28A</t>
  </si>
  <si>
    <t>29A</t>
  </si>
  <si>
    <t>29B</t>
  </si>
  <si>
    <t>29C</t>
  </si>
  <si>
    <t>40A</t>
  </si>
  <si>
    <t>65A</t>
  </si>
  <si>
    <t>94H</t>
  </si>
  <si>
    <t>94M</t>
  </si>
  <si>
    <t>94P</t>
  </si>
  <si>
    <t>94Q</t>
  </si>
  <si>
    <t>94V</t>
  </si>
  <si>
    <t>94W</t>
  </si>
  <si>
    <t>ties to Period 13 A-614 dated 7/14/2007</t>
  </si>
  <si>
    <t>Sum: EXPEND_AMT BY AGENCY</t>
  </si>
  <si>
    <t>}</t>
  </si>
  <si>
    <t>Total all agencies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</si>
</sst>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4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4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4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 horizontal="center"/>
    </xf>
    <xf numFmtId="4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4" fontId="0" fillId="7" borderId="0" xfId="0" applyNumberFormat="1" applyFill="1" applyAlignment="1">
      <alignment/>
    </xf>
    <xf numFmtId="0" fontId="0" fillId="7" borderId="0" xfId="0" applyFill="1" applyAlignment="1">
      <alignment/>
    </xf>
    <xf numFmtId="0" fontId="2" fillId="2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4" fontId="3" fillId="0" borderId="1" xfId="0" applyNumberFormat="1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9.140625" style="2" customWidth="1"/>
    <col min="2" max="2" width="11.140625" style="2" bestFit="1" customWidth="1"/>
    <col min="3" max="3" width="19.28125" style="0" bestFit="1" customWidth="1"/>
    <col min="4" max="4" width="3.7109375" style="0" customWidth="1"/>
    <col min="5" max="5" width="15.421875" style="0" bestFit="1" customWidth="1"/>
  </cols>
  <sheetData>
    <row r="1" spans="1:5" s="30" customFormat="1" ht="12.75">
      <c r="A1" s="29" t="s">
        <v>0</v>
      </c>
      <c r="B1" s="29" t="s">
        <v>1</v>
      </c>
      <c r="C1" s="30" t="s">
        <v>2</v>
      </c>
      <c r="E1" s="30" t="s">
        <v>46</v>
      </c>
    </row>
    <row r="2" spans="1:3" ht="12.75">
      <c r="A2" s="2">
        <v>13</v>
      </c>
      <c r="B2" s="2" t="s">
        <v>3</v>
      </c>
      <c r="C2" s="1">
        <v>3645293.05</v>
      </c>
    </row>
    <row r="3" spans="1:3" ht="12.75">
      <c r="A3" s="2">
        <v>13</v>
      </c>
      <c r="B3" s="2" t="s">
        <v>4</v>
      </c>
      <c r="C3" s="1">
        <v>11946.65</v>
      </c>
    </row>
    <row r="4" spans="1:5" ht="12.75">
      <c r="A4" s="3">
        <v>13</v>
      </c>
      <c r="B4" s="3" t="s">
        <v>5</v>
      </c>
      <c r="C4" s="4">
        <v>2718403.71</v>
      </c>
      <c r="D4" s="21" t="s">
        <v>47</v>
      </c>
      <c r="E4" s="5"/>
    </row>
    <row r="5" spans="1:5" ht="12.75">
      <c r="A5" s="3">
        <v>15</v>
      </c>
      <c r="B5" s="3" t="s">
        <v>5</v>
      </c>
      <c r="C5" s="4">
        <v>290336.69</v>
      </c>
      <c r="D5" s="21"/>
      <c r="E5" s="4">
        <f>SUM(C4:C5)</f>
        <v>3008740.4</v>
      </c>
    </row>
    <row r="6" spans="1:3" ht="12.75">
      <c r="A6" s="2">
        <v>13</v>
      </c>
      <c r="B6" s="2" t="s">
        <v>6</v>
      </c>
      <c r="C6" s="1">
        <v>51496.02</v>
      </c>
    </row>
    <row r="7" spans="1:3" ht="12.75">
      <c r="A7" s="2">
        <v>13</v>
      </c>
      <c r="B7" s="2" t="s">
        <v>7</v>
      </c>
      <c r="C7" s="1">
        <v>1244.47</v>
      </c>
    </row>
    <row r="8" spans="1:3" ht="12.75">
      <c r="A8" s="2">
        <v>13</v>
      </c>
      <c r="B8" s="2" t="s">
        <v>8</v>
      </c>
      <c r="C8" s="1">
        <v>119896.87</v>
      </c>
    </row>
    <row r="9" spans="1:3" ht="12.75">
      <c r="A9" s="2">
        <v>13</v>
      </c>
      <c r="B9" s="2" t="s">
        <v>9</v>
      </c>
      <c r="C9" s="1">
        <v>157381.65</v>
      </c>
    </row>
    <row r="10" spans="1:3" ht="12.75">
      <c r="A10" s="2">
        <v>13</v>
      </c>
      <c r="B10" s="2" t="s">
        <v>10</v>
      </c>
      <c r="C10" s="1">
        <v>10324336.12</v>
      </c>
    </row>
    <row r="11" spans="1:5" ht="12.75">
      <c r="A11" s="6">
        <v>13</v>
      </c>
      <c r="B11" s="6" t="s">
        <v>11</v>
      </c>
      <c r="C11" s="7">
        <v>184457552.63</v>
      </c>
      <c r="D11" s="26" t="s">
        <v>47</v>
      </c>
      <c r="E11" s="8"/>
    </row>
    <row r="12" spans="1:5" ht="12.75">
      <c r="A12" s="6">
        <v>15</v>
      </c>
      <c r="B12" s="6" t="s">
        <v>11</v>
      </c>
      <c r="C12" s="7">
        <v>139125.12</v>
      </c>
      <c r="D12" s="26"/>
      <c r="E12" s="7">
        <f>SUM(C11:C12)</f>
        <v>184596677.75</v>
      </c>
    </row>
    <row r="13" spans="1:3" ht="12.75">
      <c r="A13" s="2">
        <v>13</v>
      </c>
      <c r="B13" s="2" t="s">
        <v>12</v>
      </c>
      <c r="C13" s="1">
        <v>394714.26</v>
      </c>
    </row>
    <row r="14" spans="1:3" ht="12.75">
      <c r="A14" s="2">
        <v>13</v>
      </c>
      <c r="B14" s="2" t="s">
        <v>13</v>
      </c>
      <c r="C14" s="1">
        <v>10390793.3</v>
      </c>
    </row>
    <row r="15" spans="1:3" ht="12.75">
      <c r="A15" s="2">
        <v>13</v>
      </c>
      <c r="B15" s="2" t="s">
        <v>14</v>
      </c>
      <c r="C15" s="1">
        <v>1011780.63</v>
      </c>
    </row>
    <row r="16" spans="1:3" ht="12.75">
      <c r="A16" s="2">
        <v>13</v>
      </c>
      <c r="B16" s="2" t="s">
        <v>15</v>
      </c>
      <c r="C16" s="1">
        <v>4222935.36</v>
      </c>
    </row>
    <row r="17" spans="1:3" ht="12.75">
      <c r="A17" s="2">
        <v>13</v>
      </c>
      <c r="B17" s="2" t="s">
        <v>16</v>
      </c>
      <c r="C17" s="1">
        <v>57150</v>
      </c>
    </row>
    <row r="18" spans="1:3" ht="12.75">
      <c r="A18" s="2">
        <v>13</v>
      </c>
      <c r="B18" s="2" t="s">
        <v>17</v>
      </c>
      <c r="C18" s="1">
        <v>6069168.1</v>
      </c>
    </row>
    <row r="19" spans="1:5" ht="12.75">
      <c r="A19" s="9">
        <v>13</v>
      </c>
      <c r="B19" s="9" t="s">
        <v>18</v>
      </c>
      <c r="C19" s="10">
        <v>1460559611.64</v>
      </c>
      <c r="D19" s="25" t="s">
        <v>47</v>
      </c>
      <c r="E19" s="11"/>
    </row>
    <row r="20" spans="1:5" ht="12.75">
      <c r="A20" s="9">
        <v>15</v>
      </c>
      <c r="B20" s="9" t="s">
        <v>18</v>
      </c>
      <c r="C20" s="10">
        <v>124638132.91</v>
      </c>
      <c r="D20" s="25"/>
      <c r="E20" s="10">
        <f>SUM(C19:C20)</f>
        <v>1585197744.5500002</v>
      </c>
    </row>
    <row r="21" spans="1:3" ht="12.75">
      <c r="A21" s="2">
        <v>13</v>
      </c>
      <c r="B21" s="2" t="s">
        <v>19</v>
      </c>
      <c r="C21" s="1">
        <v>65338032.84</v>
      </c>
    </row>
    <row r="22" spans="1:3" ht="12.75">
      <c r="A22" s="2">
        <v>13</v>
      </c>
      <c r="B22" s="2" t="s">
        <v>20</v>
      </c>
      <c r="C22" s="1">
        <v>5251424.66</v>
      </c>
    </row>
    <row r="23" spans="1:5" ht="12.75">
      <c r="A23" s="12">
        <v>13</v>
      </c>
      <c r="B23" s="12" t="s">
        <v>21</v>
      </c>
      <c r="C23" s="13">
        <v>8199772.65</v>
      </c>
      <c r="D23" s="24" t="s">
        <v>47</v>
      </c>
      <c r="E23" s="14"/>
    </row>
    <row r="24" spans="1:5" ht="12.75">
      <c r="A24" s="12">
        <v>15</v>
      </c>
      <c r="B24" s="12" t="s">
        <v>21</v>
      </c>
      <c r="C24" s="13">
        <v>2127590.02</v>
      </c>
      <c r="D24" s="24"/>
      <c r="E24" s="13">
        <f>SUM(C23:C24)</f>
        <v>10327362.67</v>
      </c>
    </row>
    <row r="25" spans="1:5" ht="12.75">
      <c r="A25" s="15">
        <v>13</v>
      </c>
      <c r="B25" s="15" t="s">
        <v>22</v>
      </c>
      <c r="C25" s="16">
        <v>5913843.6</v>
      </c>
      <c r="D25" s="23" t="s">
        <v>47</v>
      </c>
      <c r="E25" s="17"/>
    </row>
    <row r="26" spans="1:5" ht="12.75">
      <c r="A26" s="15">
        <v>15</v>
      </c>
      <c r="B26" s="15" t="s">
        <v>22</v>
      </c>
      <c r="C26" s="16">
        <v>6418955.98</v>
      </c>
      <c r="D26" s="23"/>
      <c r="E26" s="16">
        <f>SUM(C25:C26)</f>
        <v>12332799.58</v>
      </c>
    </row>
    <row r="27" spans="1:3" ht="12.75">
      <c r="A27" s="2">
        <v>13</v>
      </c>
      <c r="B27" s="2" t="s">
        <v>23</v>
      </c>
      <c r="C27" s="1">
        <v>71030439.27</v>
      </c>
    </row>
    <row r="28" spans="1:3" ht="12.75">
      <c r="A28" s="2">
        <v>13</v>
      </c>
      <c r="B28" s="2" t="s">
        <v>24</v>
      </c>
      <c r="C28" s="1">
        <v>7279639.22</v>
      </c>
    </row>
    <row r="29" spans="1:3" ht="12.75">
      <c r="A29" s="2">
        <v>13</v>
      </c>
      <c r="B29" s="2" t="s">
        <v>25</v>
      </c>
      <c r="C29" s="1">
        <v>168028674.59</v>
      </c>
    </row>
    <row r="30" spans="1:3" ht="12.75">
      <c r="A30" s="2">
        <v>13</v>
      </c>
      <c r="B30" s="2" t="s">
        <v>26</v>
      </c>
      <c r="C30" s="1">
        <v>1318811.27</v>
      </c>
    </row>
    <row r="31" spans="1:3" ht="12.75">
      <c r="A31" s="2">
        <v>13</v>
      </c>
      <c r="B31" s="2" t="s">
        <v>27</v>
      </c>
      <c r="C31" s="1">
        <v>82467</v>
      </c>
    </row>
    <row r="32" spans="1:3" ht="12.75">
      <c r="A32" s="2">
        <v>13</v>
      </c>
      <c r="B32" s="2" t="s">
        <v>28</v>
      </c>
      <c r="C32" s="1">
        <v>22890.93</v>
      </c>
    </row>
    <row r="33" spans="1:3" ht="12.75">
      <c r="A33" s="2">
        <v>13</v>
      </c>
      <c r="B33" s="2" t="s">
        <v>29</v>
      </c>
      <c r="C33" s="1">
        <v>73887.65</v>
      </c>
    </row>
    <row r="34" spans="1:3" ht="12.75">
      <c r="A34" s="2">
        <v>13</v>
      </c>
      <c r="B34" s="2" t="s">
        <v>30</v>
      </c>
      <c r="C34" s="1">
        <v>369400.41</v>
      </c>
    </row>
    <row r="35" spans="1:5" ht="12.75">
      <c r="A35" s="18">
        <v>13</v>
      </c>
      <c r="B35" s="18" t="s">
        <v>31</v>
      </c>
      <c r="C35" s="19">
        <v>5080000.24</v>
      </c>
      <c r="D35" s="22" t="s">
        <v>47</v>
      </c>
      <c r="E35" s="20"/>
    </row>
    <row r="36" spans="1:5" ht="12.75">
      <c r="A36" s="18">
        <v>15</v>
      </c>
      <c r="B36" s="18" t="s">
        <v>31</v>
      </c>
      <c r="C36" s="19">
        <v>18169073.06</v>
      </c>
      <c r="D36" s="22"/>
      <c r="E36" s="19">
        <f>SUM(C35:C36)</f>
        <v>23249073.299999997</v>
      </c>
    </row>
    <row r="37" spans="1:5" ht="12.75">
      <c r="A37" s="3">
        <v>13</v>
      </c>
      <c r="B37" s="3" t="s">
        <v>32</v>
      </c>
      <c r="C37" s="4">
        <v>3475712.69</v>
      </c>
      <c r="D37" s="21" t="s">
        <v>47</v>
      </c>
      <c r="E37" s="5"/>
    </row>
    <row r="38" spans="1:5" ht="12.75">
      <c r="A38" s="3">
        <v>15</v>
      </c>
      <c r="B38" s="3" t="s">
        <v>32</v>
      </c>
      <c r="C38" s="4">
        <v>830328.08</v>
      </c>
      <c r="D38" s="21"/>
      <c r="E38" s="4">
        <f>SUM(C37:C38)</f>
        <v>4306040.77</v>
      </c>
    </row>
    <row r="39" spans="1:3" ht="12.75">
      <c r="A39" s="2">
        <v>13</v>
      </c>
      <c r="B39" s="2" t="s">
        <v>33</v>
      </c>
      <c r="C39" s="1">
        <v>1989.39</v>
      </c>
    </row>
    <row r="40" spans="1:3" ht="12.75">
      <c r="A40" s="2">
        <v>13</v>
      </c>
      <c r="B40" s="2" t="s">
        <v>34</v>
      </c>
      <c r="C40" s="1">
        <v>3482958.13</v>
      </c>
    </row>
    <row r="41" spans="1:3" ht="12.75">
      <c r="A41" s="2">
        <v>13</v>
      </c>
      <c r="B41" s="2" t="s">
        <v>35</v>
      </c>
      <c r="C41" s="1">
        <v>4099.29</v>
      </c>
    </row>
    <row r="42" spans="1:3" ht="12.75">
      <c r="A42" s="2">
        <v>13</v>
      </c>
      <c r="B42" s="2" t="s">
        <v>36</v>
      </c>
      <c r="C42" s="1">
        <v>57614.4</v>
      </c>
    </row>
    <row r="43" spans="1:5" ht="12.75">
      <c r="A43" s="2">
        <v>13</v>
      </c>
      <c r="B43" s="2" t="s">
        <v>37</v>
      </c>
      <c r="C43" s="1">
        <v>3009411.3</v>
      </c>
      <c r="E43" s="1"/>
    </row>
    <row r="44" spans="1:3" ht="12.75">
      <c r="A44" s="2">
        <v>13</v>
      </c>
      <c r="B44" s="2" t="s">
        <v>38</v>
      </c>
      <c r="C44" s="1">
        <v>528627.25</v>
      </c>
    </row>
    <row r="45" spans="1:3" ht="12.75">
      <c r="A45" s="2">
        <v>13</v>
      </c>
      <c r="B45" s="2" t="s">
        <v>39</v>
      </c>
      <c r="C45" s="1">
        <v>342831.32</v>
      </c>
    </row>
    <row r="46" spans="1:3" ht="12.75">
      <c r="A46" s="2">
        <v>13</v>
      </c>
      <c r="B46" s="2" t="s">
        <v>40</v>
      </c>
      <c r="C46" s="1">
        <v>95582.41</v>
      </c>
    </row>
    <row r="47" spans="1:3" ht="12.75">
      <c r="A47" s="2">
        <v>13</v>
      </c>
      <c r="B47" s="2" t="s">
        <v>41</v>
      </c>
      <c r="C47" s="1">
        <v>571990.57</v>
      </c>
    </row>
    <row r="48" spans="1:3" ht="12.75">
      <c r="A48" s="2">
        <v>13</v>
      </c>
      <c r="B48" s="2" t="s">
        <v>42</v>
      </c>
      <c r="C48" s="1">
        <v>1396269.2</v>
      </c>
    </row>
    <row r="49" spans="1:3" ht="12.75">
      <c r="A49" s="2">
        <v>13</v>
      </c>
      <c r="B49" s="2" t="s">
        <v>43</v>
      </c>
      <c r="C49" s="1">
        <v>1448278.7</v>
      </c>
    </row>
    <row r="50" spans="1:5" ht="12.75">
      <c r="A50" s="2">
        <v>13</v>
      </c>
      <c r="B50" s="2" t="s">
        <v>44</v>
      </c>
      <c r="C50" s="1">
        <v>730053.92</v>
      </c>
      <c r="E50" s="1"/>
    </row>
    <row r="51" spans="1:3" ht="19.5" customHeight="1" thickBot="1">
      <c r="A51" s="28" t="s">
        <v>48</v>
      </c>
      <c r="C51" s="27">
        <f>SUM(C2:C50)</f>
        <v>2189941949.22</v>
      </c>
    </row>
    <row r="52" ht="13.5" thickTop="1"/>
  </sheetData>
  <mergeCells count="7">
    <mergeCell ref="D25:D26"/>
    <mergeCell ref="D35:D36"/>
    <mergeCell ref="D37:D38"/>
    <mergeCell ref="D4:D5"/>
    <mergeCell ref="D11:D12"/>
    <mergeCell ref="D19:D20"/>
    <mergeCell ref="D23:D2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A1" sqref="A1:IV16384"/>
    </sheetView>
  </sheetViews>
  <sheetFormatPr defaultColWidth="9.140625" defaultRowHeight="12.75"/>
  <cols>
    <col min="3" max="3" width="18.57421875" style="0" bestFit="1" customWidth="1"/>
    <col min="4" max="4" width="3.7109375" style="0" customWidth="1"/>
    <col min="5" max="5" width="15.421875" style="0" bestFit="1" customWidth="1"/>
  </cols>
  <sheetData>
    <row r="1" spans="1:3" ht="12.75">
      <c r="A1" t="s">
        <v>0</v>
      </c>
      <c r="B1" t="s">
        <v>1</v>
      </c>
      <c r="C1" t="s">
        <v>2</v>
      </c>
    </row>
    <row r="2" spans="1:3" ht="12.75">
      <c r="A2">
        <v>13</v>
      </c>
      <c r="B2" t="s">
        <v>3</v>
      </c>
      <c r="C2" s="1">
        <v>3645293.05</v>
      </c>
    </row>
    <row r="3" spans="1:3" ht="12.75">
      <c r="A3">
        <v>13</v>
      </c>
      <c r="B3" t="s">
        <v>4</v>
      </c>
      <c r="C3" s="1">
        <v>11946.65</v>
      </c>
    </row>
    <row r="4" spans="1:3" ht="12.75">
      <c r="A4">
        <v>13</v>
      </c>
      <c r="B4" t="s">
        <v>5</v>
      </c>
      <c r="C4" s="1">
        <v>2718403.71</v>
      </c>
    </row>
    <row r="5" spans="1:3" ht="12.75">
      <c r="A5">
        <v>13</v>
      </c>
      <c r="B5" t="s">
        <v>6</v>
      </c>
      <c r="C5" s="1">
        <v>51496.02</v>
      </c>
    </row>
    <row r="6" spans="1:3" ht="12.75">
      <c r="A6">
        <v>13</v>
      </c>
      <c r="B6" t="s">
        <v>7</v>
      </c>
      <c r="C6" s="1">
        <v>1244.47</v>
      </c>
    </row>
    <row r="7" spans="1:3" ht="12.75">
      <c r="A7">
        <v>13</v>
      </c>
      <c r="B7" t="s">
        <v>8</v>
      </c>
      <c r="C7" s="1">
        <v>119896.87</v>
      </c>
    </row>
    <row r="8" spans="1:3" ht="12.75">
      <c r="A8">
        <v>13</v>
      </c>
      <c r="B8" t="s">
        <v>9</v>
      </c>
      <c r="C8" s="1">
        <v>157381.65</v>
      </c>
    </row>
    <row r="9" spans="1:3" ht="12.75">
      <c r="A9">
        <v>13</v>
      </c>
      <c r="B9" t="s">
        <v>10</v>
      </c>
      <c r="C9" s="1">
        <v>10324336.12</v>
      </c>
    </row>
    <row r="10" spans="1:3" ht="12.75">
      <c r="A10">
        <v>13</v>
      </c>
      <c r="B10" t="s">
        <v>11</v>
      </c>
      <c r="C10" s="1">
        <v>184457552.63</v>
      </c>
    </row>
    <row r="11" spans="1:3" ht="12.75">
      <c r="A11">
        <v>13</v>
      </c>
      <c r="B11" t="s">
        <v>12</v>
      </c>
      <c r="C11" s="1">
        <v>394714.26</v>
      </c>
    </row>
    <row r="12" spans="1:3" ht="12.75">
      <c r="A12">
        <v>13</v>
      </c>
      <c r="B12" t="s">
        <v>13</v>
      </c>
      <c r="C12" s="1">
        <v>10390793.3</v>
      </c>
    </row>
    <row r="13" spans="1:3" ht="12.75">
      <c r="A13">
        <v>13</v>
      </c>
      <c r="B13" t="s">
        <v>14</v>
      </c>
      <c r="C13" s="1">
        <v>1011780.63</v>
      </c>
    </row>
    <row r="14" spans="1:3" ht="12.75">
      <c r="A14">
        <v>13</v>
      </c>
      <c r="B14" t="s">
        <v>15</v>
      </c>
      <c r="C14" s="1">
        <v>4222935.36</v>
      </c>
    </row>
    <row r="15" spans="1:3" ht="12.75">
      <c r="A15">
        <v>13</v>
      </c>
      <c r="B15" t="s">
        <v>16</v>
      </c>
      <c r="C15" s="1">
        <v>57150</v>
      </c>
    </row>
    <row r="16" spans="1:3" ht="12.75">
      <c r="A16">
        <v>13</v>
      </c>
      <c r="B16" t="s">
        <v>17</v>
      </c>
      <c r="C16" s="1">
        <v>6069168.1</v>
      </c>
    </row>
    <row r="17" spans="1:3" ht="12.75">
      <c r="A17">
        <v>13</v>
      </c>
      <c r="B17" t="s">
        <v>18</v>
      </c>
      <c r="C17" s="1">
        <v>1460559611.64</v>
      </c>
    </row>
    <row r="18" spans="1:3" ht="12.75">
      <c r="A18">
        <v>13</v>
      </c>
      <c r="B18" t="s">
        <v>19</v>
      </c>
      <c r="C18" s="1">
        <v>65338032.84</v>
      </c>
    </row>
    <row r="19" spans="1:3" ht="12.75">
      <c r="A19">
        <v>13</v>
      </c>
      <c r="B19" t="s">
        <v>20</v>
      </c>
      <c r="C19" s="1">
        <v>5251424.66</v>
      </c>
    </row>
    <row r="20" spans="1:3" ht="12.75">
      <c r="A20">
        <v>13</v>
      </c>
      <c r="B20" t="s">
        <v>21</v>
      </c>
      <c r="C20" s="1">
        <v>8199772.65</v>
      </c>
    </row>
    <row r="21" spans="1:3" ht="12.75">
      <c r="A21">
        <v>13</v>
      </c>
      <c r="B21" t="s">
        <v>22</v>
      </c>
      <c r="C21" s="1">
        <v>5913843.6</v>
      </c>
    </row>
    <row r="22" spans="1:3" ht="12.75">
      <c r="A22">
        <v>13</v>
      </c>
      <c r="B22" t="s">
        <v>23</v>
      </c>
      <c r="C22" s="1">
        <v>71030439.27</v>
      </c>
    </row>
    <row r="23" spans="1:3" ht="12.75">
      <c r="A23">
        <v>13</v>
      </c>
      <c r="B23" t="s">
        <v>24</v>
      </c>
      <c r="C23" s="1">
        <v>7279639.22</v>
      </c>
    </row>
    <row r="24" spans="1:3" ht="12.75">
      <c r="A24">
        <v>13</v>
      </c>
      <c r="B24" t="s">
        <v>25</v>
      </c>
      <c r="C24" s="1">
        <v>168028674.59</v>
      </c>
    </row>
    <row r="25" spans="1:3" ht="12.75">
      <c r="A25">
        <v>13</v>
      </c>
      <c r="B25" t="s">
        <v>26</v>
      </c>
      <c r="C25" s="1">
        <v>1318811.27</v>
      </c>
    </row>
    <row r="26" spans="1:3" ht="12.75">
      <c r="A26">
        <v>13</v>
      </c>
      <c r="B26" t="s">
        <v>27</v>
      </c>
      <c r="C26" s="1">
        <v>82467</v>
      </c>
    </row>
    <row r="27" spans="1:3" ht="12.75">
      <c r="A27">
        <v>13</v>
      </c>
      <c r="B27" t="s">
        <v>28</v>
      </c>
      <c r="C27" s="1">
        <v>22890.93</v>
      </c>
    </row>
    <row r="28" spans="1:3" ht="12.75">
      <c r="A28">
        <v>13</v>
      </c>
      <c r="B28" t="s">
        <v>29</v>
      </c>
      <c r="C28" s="1">
        <v>73887.65</v>
      </c>
    </row>
    <row r="29" spans="1:3" ht="12.75">
      <c r="A29">
        <v>13</v>
      </c>
      <c r="B29" t="s">
        <v>30</v>
      </c>
      <c r="C29" s="1">
        <v>369400.41</v>
      </c>
    </row>
    <row r="30" spans="1:3" ht="12.75">
      <c r="A30">
        <v>13</v>
      </c>
      <c r="B30" t="s">
        <v>31</v>
      </c>
      <c r="C30" s="1">
        <v>5080000.24</v>
      </c>
    </row>
    <row r="31" spans="1:3" ht="12.75">
      <c r="A31">
        <v>13</v>
      </c>
      <c r="B31" t="s">
        <v>32</v>
      </c>
      <c r="C31" s="1">
        <v>3475712.69</v>
      </c>
    </row>
    <row r="32" spans="1:3" ht="12.75">
      <c r="A32">
        <v>13</v>
      </c>
      <c r="B32" t="s">
        <v>33</v>
      </c>
      <c r="C32" s="1">
        <v>1989.39</v>
      </c>
    </row>
    <row r="33" spans="1:3" ht="12.75">
      <c r="A33">
        <v>13</v>
      </c>
      <c r="B33" t="s">
        <v>34</v>
      </c>
      <c r="C33" s="1">
        <v>3482958.13</v>
      </c>
    </row>
    <row r="34" spans="1:3" ht="12.75">
      <c r="A34">
        <v>13</v>
      </c>
      <c r="B34" t="s">
        <v>35</v>
      </c>
      <c r="C34" s="1">
        <v>4099.29</v>
      </c>
    </row>
    <row r="35" spans="1:3" ht="12.75">
      <c r="A35">
        <v>13</v>
      </c>
      <c r="B35" t="s">
        <v>36</v>
      </c>
      <c r="C35" s="1">
        <v>57614.4</v>
      </c>
    </row>
    <row r="36" spans="1:3" ht="12.75">
      <c r="A36">
        <v>13</v>
      </c>
      <c r="B36" t="s">
        <v>37</v>
      </c>
      <c r="C36" s="1">
        <v>3009411.3</v>
      </c>
    </row>
    <row r="37" spans="1:3" ht="12.75">
      <c r="A37">
        <v>13</v>
      </c>
      <c r="B37" t="s">
        <v>38</v>
      </c>
      <c r="C37" s="1">
        <v>528627.25</v>
      </c>
    </row>
    <row r="38" spans="1:3" ht="12.75">
      <c r="A38">
        <v>13</v>
      </c>
      <c r="B38" t="s">
        <v>39</v>
      </c>
      <c r="C38" s="1">
        <v>342831.32</v>
      </c>
    </row>
    <row r="39" spans="1:3" ht="12.75">
      <c r="A39">
        <v>13</v>
      </c>
      <c r="B39" t="s">
        <v>40</v>
      </c>
      <c r="C39" s="1">
        <v>95582.41</v>
      </c>
    </row>
    <row r="40" spans="1:3" ht="12.75">
      <c r="A40">
        <v>13</v>
      </c>
      <c r="B40" t="s">
        <v>41</v>
      </c>
      <c r="C40" s="1">
        <v>571990.57</v>
      </c>
    </row>
    <row r="41" spans="1:3" ht="12.75">
      <c r="A41">
        <v>13</v>
      </c>
      <c r="B41" t="s">
        <v>42</v>
      </c>
      <c r="C41" s="1">
        <v>1396269.2</v>
      </c>
    </row>
    <row r="42" spans="1:3" ht="12.75">
      <c r="A42">
        <v>13</v>
      </c>
      <c r="B42" t="s">
        <v>43</v>
      </c>
      <c r="C42" s="1">
        <v>1448278.7</v>
      </c>
    </row>
    <row r="43" spans="1:6" ht="12.75">
      <c r="A43">
        <v>13</v>
      </c>
      <c r="B43" t="s">
        <v>44</v>
      </c>
      <c r="C43" s="1">
        <v>730053.92</v>
      </c>
      <c r="E43" s="1">
        <f>SUM(C2:C43)</f>
        <v>2037328407.3600006</v>
      </c>
      <c r="F43" t="s">
        <v>45</v>
      </c>
    </row>
    <row r="44" spans="1:3" ht="12.75">
      <c r="A44">
        <v>15</v>
      </c>
      <c r="B44" t="s">
        <v>5</v>
      </c>
      <c r="C44" s="1">
        <v>290336.69</v>
      </c>
    </row>
    <row r="45" spans="1:3" ht="12.75">
      <c r="A45">
        <v>15</v>
      </c>
      <c r="B45" t="s">
        <v>11</v>
      </c>
      <c r="C45" s="1">
        <v>139125.12</v>
      </c>
    </row>
    <row r="46" spans="1:3" ht="12.75">
      <c r="A46">
        <v>15</v>
      </c>
      <c r="B46" t="s">
        <v>18</v>
      </c>
      <c r="C46" s="1">
        <v>124638132.91</v>
      </c>
    </row>
    <row r="47" spans="1:3" ht="12.75">
      <c r="A47">
        <v>15</v>
      </c>
      <c r="B47" t="s">
        <v>21</v>
      </c>
      <c r="C47" s="1">
        <v>2127590.02</v>
      </c>
    </row>
    <row r="48" spans="1:3" ht="12.75">
      <c r="A48">
        <v>15</v>
      </c>
      <c r="B48" t="s">
        <v>22</v>
      </c>
      <c r="C48" s="1">
        <v>6418955.98</v>
      </c>
    </row>
    <row r="49" spans="1:3" ht="12.75">
      <c r="A49">
        <v>15</v>
      </c>
      <c r="B49" t="s">
        <v>31</v>
      </c>
      <c r="C49" s="1">
        <v>18169073.06</v>
      </c>
    </row>
    <row r="50" spans="1:6" ht="12.75">
      <c r="A50">
        <v>15</v>
      </c>
      <c r="B50" t="s">
        <v>32</v>
      </c>
      <c r="C50" s="1">
        <v>830328.08</v>
      </c>
      <c r="E50" s="1">
        <f>SUM(C44:C50)</f>
        <v>152613541.86</v>
      </c>
      <c r="F50" t="s">
        <v>45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Maine</dc:creator>
  <cp:keywords/>
  <dc:description/>
  <cp:lastModifiedBy>State of Maine</cp:lastModifiedBy>
  <dcterms:created xsi:type="dcterms:W3CDTF">2007-07-18T12:50:15Z</dcterms:created>
  <dcterms:modified xsi:type="dcterms:W3CDTF">2007-07-18T13:10:49Z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-2134959414</vt:i4>
  </property>
  <property fmtid="{D5CDD505-2E9C-101B-9397-08002B2CF9AE}" pid="4" name="_EmailSubje">
    <vt:lpwstr>A new controller's bulletin</vt:lpwstr>
  </property>
  <property fmtid="{D5CDD505-2E9C-101B-9397-08002B2CF9AE}" pid="5" name="_AuthorEma">
    <vt:lpwstr>April.D.Newman@maine.gov</vt:lpwstr>
  </property>
  <property fmtid="{D5CDD505-2E9C-101B-9397-08002B2CF9AE}" pid="6" name="_AuthorEmailDisplayNa">
    <vt:lpwstr>Newman, April D</vt:lpwstr>
  </property>
</Properties>
</file>