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6815" windowHeight="7905" activeTab="0"/>
  </bookViews>
  <sheets>
    <sheet name="Consumption_by_Month" sheetId="1" r:id="rId1"/>
  </sheets>
  <definedNames/>
  <calcPr fullCalcOnLoad="1"/>
</workbook>
</file>

<file path=xl/sharedStrings.xml><?xml version="1.0" encoding="utf-8"?>
<sst xmlns="http://schemas.openxmlformats.org/spreadsheetml/2006/main" count="157" uniqueCount="53">
  <si>
    <t>Source - loads are taken from daily settlement tables and include losses and Unaccounted for Energy</t>
  </si>
  <si>
    <t>Date</t>
  </si>
  <si>
    <t>BANGOR HYDRO-ELECTRIC COMPANY</t>
  </si>
  <si>
    <t>Medium Standard Offer Group</t>
  </si>
  <si>
    <t>StdOffer Customers Only</t>
  </si>
  <si>
    <t>Primary Voltage</t>
  </si>
  <si>
    <t>Secondary Voltage</t>
  </si>
  <si>
    <t>Total, Standard Offer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</si>
  <si>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</si>
  <si>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</si>
  <si>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</si>
  <si>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</si>
  <si>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</si>
  <si>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</si>
  <si>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</si>
  <si>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</si>
  <si>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</si>
  <si>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</si>
  <si>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</si>
  <si>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</si>
  <si>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</si>
  <si>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</si>
  <si>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</si>
  <si>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</si>
  <si>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</si>
  <si>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Medium Customers</t>
  </si>
  <si>
    <t>Total,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</si>
  <si>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</si>
  <si>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</si>
  <si>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</si>
  <si>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Peak</t>
  </si>
  <si>
    <t>Hr Ending</t>
  </si>
  <si>
    <t>28th</t>
  </si>
  <si>
    <t>11:00</t>
  </si>
  <si>
    <t>13th</t>
  </si>
  <si>
    <t>13:00</t>
  </si>
  <si>
    <t>7th</t>
  </si>
  <si>
    <t>21:00</t>
  </si>
  <si>
    <t>29th</t>
  </si>
  <si>
    <t>27th</t>
  </si>
  <si>
    <t>9th</t>
  </si>
  <si>
    <t>18th</t>
  </si>
  <si>
    <t>15th</t>
  </si>
  <si>
    <t>4th</t>
  </si>
  <si>
    <t>30th</t>
  </si>
  <si>
    <t>25th</t>
  </si>
  <si>
    <t>24th</t>
  </si>
  <si>
    <t>8th</t>
  </si>
  <si>
    <t>16th</t>
  </si>
  <si>
    <t>1st</t>
  </si>
  <si>
    <t>19th</t>
  </si>
  <si>
    <t>2nd</t>
  </si>
  <si>
    <t>21st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</si>
</sst>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d\-mmm\-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2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4" max="6" width="12.7109375" style="0" customWidth="1"/>
    <col min="8" max="10" width="12.7109375" style="0" customWidth="1"/>
    <col min="12" max="14" width="12.7109375" style="0" customWidth="1"/>
  </cols>
  <sheetData>
    <row r="1" ht="12.75">
      <c r="A1" t="s">
        <v>2</v>
      </c>
    </row>
    <row r="3" ht="12.75">
      <c r="A3" t="s">
        <v>3</v>
      </c>
    </row>
    <row r="5" ht="12.75">
      <c r="A5" t="s">
        <v>0</v>
      </c>
    </row>
    <row r="7" ht="12.75">
      <c r="A7" t="s">
        <v>4</v>
      </c>
    </row>
    <row r="8" spans="4:12" ht="12.75">
      <c r="D8" t="s">
        <v>5</v>
      </c>
      <c r="H8" t="s">
        <v>6</v>
      </c>
      <c r="L8" t="s">
        <v>7</v>
      </c>
    </row>
    <row r="10" spans="1:14" ht="12.75">
      <c r="A10" t="s">
        <v>8</v>
      </c>
      <c r="B10" s="2" t="s">
        <v>9</v>
      </c>
      <c r="D10" s="3" t="s">
        <v>10</v>
      </c>
      <c r="E10" s="3" t="s">
        <v>11</v>
      </c>
      <c r="F10" s="3" t="s">
        <v>12</v>
      </c>
      <c r="G10" s="3"/>
      <c r="H10" s="3" t="s">
        <v>10</v>
      </c>
      <c r="I10" s="3" t="s">
        <v>11</v>
      </c>
      <c r="J10" s="3" t="s">
        <v>12</v>
      </c>
      <c r="K10" s="3"/>
      <c r="L10" s="3" t="s">
        <v>10</v>
      </c>
      <c r="M10" s="3" t="s">
        <v>11</v>
      </c>
      <c r="N10" s="3" t="s">
        <v>12</v>
      </c>
    </row>
    <row r="11" ht="12.75">
      <c r="B11" s="2"/>
    </row>
    <row r="12" spans="1:14" ht="12.75">
      <c r="A12" t="s">
        <v>13</v>
      </c>
      <c r="B12" s="2">
        <v>2008</v>
      </c>
      <c r="D12" s="1">
        <v>1780872</v>
      </c>
      <c r="E12" s="1">
        <v>1497962</v>
      </c>
      <c r="F12" s="1">
        <v>3278834</v>
      </c>
      <c r="G12" s="1"/>
      <c r="H12" s="1">
        <v>11824118</v>
      </c>
      <c r="I12" s="1">
        <v>9891371</v>
      </c>
      <c r="J12" s="1">
        <v>21715489</v>
      </c>
      <c r="K12" s="1"/>
      <c r="L12" s="1">
        <f aca="true" t="shared" si="0" ref="L12:N26">+D12+H12</f>
        <v>13604990</v>
      </c>
      <c r="M12" s="1">
        <f t="shared" si="0"/>
        <v>11389333</v>
      </c>
      <c r="N12" s="1">
        <f t="shared" si="0"/>
        <v>24994323</v>
      </c>
    </row>
    <row r="13" spans="1:14" ht="12.75">
      <c r="A13" t="s">
        <v>14</v>
      </c>
      <c r="B13" s="2">
        <v>2008</v>
      </c>
      <c r="D13" s="1">
        <v>1534479</v>
      </c>
      <c r="E13" s="1">
        <v>1323387</v>
      </c>
      <c r="F13" s="1">
        <v>2857866</v>
      </c>
      <c r="G13" s="1"/>
      <c r="H13" s="1">
        <v>12274163</v>
      </c>
      <c r="I13" s="1">
        <v>10685073</v>
      </c>
      <c r="J13" s="1">
        <v>22959236</v>
      </c>
      <c r="K13" s="1"/>
      <c r="L13" s="1">
        <f t="shared" si="0"/>
        <v>13808642</v>
      </c>
      <c r="M13" s="1">
        <f t="shared" si="0"/>
        <v>12008460</v>
      </c>
      <c r="N13" s="1">
        <f t="shared" si="0"/>
        <v>25817102</v>
      </c>
    </row>
    <row r="14" spans="1:14" ht="12.75">
      <c r="A14" t="s">
        <v>15</v>
      </c>
      <c r="B14" s="2">
        <v>2008</v>
      </c>
      <c r="D14" s="1">
        <v>1745577</v>
      </c>
      <c r="E14" s="1">
        <v>1506374</v>
      </c>
      <c r="F14" s="1">
        <v>3251951</v>
      </c>
      <c r="G14" s="1"/>
      <c r="H14" s="1">
        <v>11109786</v>
      </c>
      <c r="I14" s="1">
        <v>9645952</v>
      </c>
      <c r="J14" s="1">
        <v>20755738</v>
      </c>
      <c r="K14" s="1"/>
      <c r="L14" s="1">
        <f t="shared" si="0"/>
        <v>12855363</v>
      </c>
      <c r="M14" s="1">
        <f t="shared" si="0"/>
        <v>11152326</v>
      </c>
      <c r="N14" s="1">
        <f t="shared" si="0"/>
        <v>24007689</v>
      </c>
    </row>
    <row r="15" spans="1:14" ht="12.75">
      <c r="A15" t="s">
        <v>16</v>
      </c>
      <c r="B15" s="2">
        <v>2008</v>
      </c>
      <c r="D15" s="1">
        <v>1588943</v>
      </c>
      <c r="E15" s="1">
        <v>1301708</v>
      </c>
      <c r="F15" s="1">
        <v>2890651</v>
      </c>
      <c r="G15" s="1"/>
      <c r="H15" s="1">
        <v>9865756</v>
      </c>
      <c r="I15" s="1">
        <v>8097151</v>
      </c>
      <c r="J15" s="1">
        <v>17962907</v>
      </c>
      <c r="K15" s="1"/>
      <c r="L15" s="1">
        <f t="shared" si="0"/>
        <v>11454699</v>
      </c>
      <c r="M15" s="1">
        <f t="shared" si="0"/>
        <v>9398859</v>
      </c>
      <c r="N15" s="1">
        <f t="shared" si="0"/>
        <v>20853558</v>
      </c>
    </row>
    <row r="16" spans="1:14" ht="12.75">
      <c r="A16" t="s">
        <v>17</v>
      </c>
      <c r="B16" s="2">
        <v>2008</v>
      </c>
      <c r="D16" s="1">
        <v>1512813</v>
      </c>
      <c r="E16" s="1">
        <v>1370861</v>
      </c>
      <c r="F16" s="1">
        <v>2883674</v>
      </c>
      <c r="G16" s="1"/>
      <c r="H16" s="1">
        <v>10126031</v>
      </c>
      <c r="I16" s="1">
        <v>9173377</v>
      </c>
      <c r="J16" s="1">
        <v>19299408</v>
      </c>
      <c r="K16" s="1"/>
      <c r="L16" s="1">
        <f t="shared" si="0"/>
        <v>11638844</v>
      </c>
      <c r="M16" s="1">
        <f t="shared" si="0"/>
        <v>10544238</v>
      </c>
      <c r="N16" s="1">
        <f t="shared" si="0"/>
        <v>22183082</v>
      </c>
    </row>
    <row r="17" spans="1:14" ht="12.75">
      <c r="A17" t="s">
        <v>18</v>
      </c>
      <c r="B17" s="2">
        <v>2008</v>
      </c>
      <c r="D17" s="1">
        <v>1717586</v>
      </c>
      <c r="E17" s="1">
        <v>1328124</v>
      </c>
      <c r="F17" s="1">
        <v>3045710</v>
      </c>
      <c r="G17" s="1"/>
      <c r="H17" s="1">
        <v>11863000</v>
      </c>
      <c r="I17" s="1">
        <v>9186294</v>
      </c>
      <c r="J17" s="1">
        <v>21049294</v>
      </c>
      <c r="K17" s="1"/>
      <c r="L17" s="1">
        <f t="shared" si="0"/>
        <v>13580586</v>
      </c>
      <c r="M17" s="1">
        <f t="shared" si="0"/>
        <v>10514418</v>
      </c>
      <c r="N17" s="1">
        <f t="shared" si="0"/>
        <v>24095004</v>
      </c>
    </row>
    <row r="18" spans="1:14" ht="12.75">
      <c r="A18" t="s">
        <v>19</v>
      </c>
      <c r="B18" s="2">
        <v>2008</v>
      </c>
      <c r="D18" s="1">
        <v>1942322</v>
      </c>
      <c r="E18" s="1">
        <v>1494323</v>
      </c>
      <c r="F18" s="1">
        <v>3436645</v>
      </c>
      <c r="G18" s="1"/>
      <c r="H18" s="1">
        <v>13718290</v>
      </c>
      <c r="I18" s="1">
        <v>10579953</v>
      </c>
      <c r="J18" s="1">
        <v>24298243</v>
      </c>
      <c r="K18" s="1"/>
      <c r="L18" s="1">
        <f t="shared" si="0"/>
        <v>15660612</v>
      </c>
      <c r="M18" s="1">
        <f t="shared" si="0"/>
        <v>12074276</v>
      </c>
      <c r="N18" s="1">
        <f t="shared" si="0"/>
        <v>27734888</v>
      </c>
    </row>
    <row r="19" spans="1:14" ht="12.75">
      <c r="A19" t="s">
        <v>20</v>
      </c>
      <c r="B19" s="2">
        <v>2008</v>
      </c>
      <c r="D19" s="1">
        <v>1766576</v>
      </c>
      <c r="E19" s="1">
        <v>1564394</v>
      </c>
      <c r="F19" s="1">
        <v>3330970</v>
      </c>
      <c r="G19" s="1"/>
      <c r="H19" s="1">
        <v>12251325</v>
      </c>
      <c r="I19" s="1">
        <v>10858296</v>
      </c>
      <c r="J19" s="1">
        <v>23109621</v>
      </c>
      <c r="K19" s="1"/>
      <c r="L19" s="1">
        <f t="shared" si="0"/>
        <v>14017901</v>
      </c>
      <c r="M19" s="1">
        <f t="shared" si="0"/>
        <v>12422690</v>
      </c>
      <c r="N19" s="1">
        <f t="shared" si="0"/>
        <v>26440591</v>
      </c>
    </row>
    <row r="20" spans="1:14" ht="12.75">
      <c r="A20" t="s">
        <v>21</v>
      </c>
      <c r="B20" s="2">
        <v>2008</v>
      </c>
      <c r="D20" s="1">
        <v>1676643</v>
      </c>
      <c r="E20" s="1">
        <v>1355752</v>
      </c>
      <c r="F20" s="1">
        <v>3032395</v>
      </c>
      <c r="G20" s="1"/>
      <c r="H20" s="1">
        <v>11573125</v>
      </c>
      <c r="I20" s="1">
        <v>9327096</v>
      </c>
      <c r="J20" s="1">
        <v>20900221</v>
      </c>
      <c r="K20" s="1"/>
      <c r="L20" s="1">
        <f t="shared" si="0"/>
        <v>13249768</v>
      </c>
      <c r="M20" s="1">
        <f t="shared" si="0"/>
        <v>10682848</v>
      </c>
      <c r="N20" s="1">
        <f t="shared" si="0"/>
        <v>23932616</v>
      </c>
    </row>
    <row r="21" spans="1:14" ht="12.75">
      <c r="A21" t="s">
        <v>22</v>
      </c>
      <c r="B21" s="2">
        <v>2008</v>
      </c>
      <c r="D21" s="1">
        <v>1395697</v>
      </c>
      <c r="E21" s="1">
        <v>1091440</v>
      </c>
      <c r="F21" s="1">
        <v>2487137</v>
      </c>
      <c r="G21" s="1"/>
      <c r="H21" s="1">
        <v>10880542</v>
      </c>
      <c r="I21" s="1">
        <v>8459999</v>
      </c>
      <c r="J21" s="1">
        <v>19340541</v>
      </c>
      <c r="K21" s="1"/>
      <c r="L21" s="1">
        <f t="shared" si="0"/>
        <v>12276239</v>
      </c>
      <c r="M21" s="1">
        <f t="shared" si="0"/>
        <v>9551439</v>
      </c>
      <c r="N21" s="1">
        <f t="shared" si="0"/>
        <v>21827678</v>
      </c>
    </row>
    <row r="22" spans="1:14" ht="12.75">
      <c r="A22" t="s">
        <v>23</v>
      </c>
      <c r="B22" s="2">
        <v>2008</v>
      </c>
      <c r="D22" s="1">
        <v>1212599</v>
      </c>
      <c r="E22" s="1">
        <v>1354022</v>
      </c>
      <c r="F22" s="1">
        <v>2566621</v>
      </c>
      <c r="G22" s="1"/>
      <c r="H22" s="1">
        <v>9439866</v>
      </c>
      <c r="I22" s="1">
        <v>10517676</v>
      </c>
      <c r="J22" s="1">
        <v>19957542</v>
      </c>
      <c r="K22" s="1"/>
      <c r="L22" s="1">
        <f t="shared" si="0"/>
        <v>10652465</v>
      </c>
      <c r="M22" s="1">
        <f t="shared" si="0"/>
        <v>11871698</v>
      </c>
      <c r="N22" s="1">
        <f t="shared" si="0"/>
        <v>22524163</v>
      </c>
    </row>
    <row r="23" spans="1:14" ht="12.75">
      <c r="A23" t="s">
        <v>24</v>
      </c>
      <c r="B23" s="2">
        <v>2008</v>
      </c>
      <c r="D23" s="1">
        <v>1560688</v>
      </c>
      <c r="E23" s="1">
        <v>1295002</v>
      </c>
      <c r="F23" s="1">
        <v>2855690</v>
      </c>
      <c r="G23" s="1"/>
      <c r="H23" s="1">
        <v>11429679</v>
      </c>
      <c r="I23" s="1">
        <v>9454606</v>
      </c>
      <c r="J23" s="1">
        <v>20884285</v>
      </c>
      <c r="K23" s="1"/>
      <c r="L23" s="1">
        <f t="shared" si="0"/>
        <v>12990367</v>
      </c>
      <c r="M23" s="1">
        <f t="shared" si="0"/>
        <v>10749608</v>
      </c>
      <c r="N23" s="1">
        <f t="shared" si="0"/>
        <v>23739975</v>
      </c>
    </row>
    <row r="24" spans="1:14" ht="12.75">
      <c r="A24" t="s">
        <v>13</v>
      </c>
      <c r="B24" s="2">
        <v>2009</v>
      </c>
      <c r="D24" s="1">
        <v>1238152</v>
      </c>
      <c r="E24" s="1">
        <v>1294049</v>
      </c>
      <c r="F24" s="1">
        <v>2532201</v>
      </c>
      <c r="G24" s="1"/>
      <c r="H24" s="1">
        <v>9818885</v>
      </c>
      <c r="I24" s="1">
        <v>10177666</v>
      </c>
      <c r="J24" s="1">
        <v>19996551</v>
      </c>
      <c r="K24" s="1"/>
      <c r="L24" s="1">
        <f t="shared" si="0"/>
        <v>11057037</v>
      </c>
      <c r="M24" s="1">
        <f t="shared" si="0"/>
        <v>11471715</v>
      </c>
      <c r="N24" s="1">
        <f t="shared" si="0"/>
        <v>22528752</v>
      </c>
    </row>
    <row r="25" spans="1:14" ht="12.75">
      <c r="A25" t="s">
        <v>14</v>
      </c>
      <c r="B25" s="2">
        <v>2009</v>
      </c>
      <c r="D25" s="1">
        <v>1066690</v>
      </c>
      <c r="E25" s="1">
        <v>967508</v>
      </c>
      <c r="F25" s="1">
        <v>2034198</v>
      </c>
      <c r="G25" s="1"/>
      <c r="H25" s="1">
        <v>9736737</v>
      </c>
      <c r="I25" s="1">
        <v>8828989</v>
      </c>
      <c r="J25" s="1">
        <v>18565726</v>
      </c>
      <c r="K25" s="1"/>
      <c r="L25" s="1">
        <f t="shared" si="0"/>
        <v>10803427</v>
      </c>
      <c r="M25" s="1">
        <f t="shared" si="0"/>
        <v>9796497</v>
      </c>
      <c r="N25" s="1">
        <f t="shared" si="0"/>
        <v>20599924</v>
      </c>
    </row>
    <row r="26" spans="1:14" ht="12.75">
      <c r="A26" t="s">
        <v>15</v>
      </c>
      <c r="B26" s="2">
        <v>2009</v>
      </c>
      <c r="D26" s="1">
        <v>1222750</v>
      </c>
      <c r="E26" s="1">
        <v>982288</v>
      </c>
      <c r="F26" s="1">
        <v>2205038</v>
      </c>
      <c r="G26" s="1"/>
      <c r="H26" s="1">
        <v>10710490</v>
      </c>
      <c r="I26" s="1">
        <v>8617905</v>
      </c>
      <c r="J26" s="1">
        <v>19328395</v>
      </c>
      <c r="K26" s="1"/>
      <c r="L26" s="1">
        <f t="shared" si="0"/>
        <v>11933240</v>
      </c>
      <c r="M26" s="1">
        <f t="shared" si="0"/>
        <v>9600193</v>
      </c>
      <c r="N26" s="1">
        <f t="shared" si="0"/>
        <v>21533433</v>
      </c>
    </row>
    <row r="27" spans="1:14" ht="12.75">
      <c r="A27" t="s">
        <v>16</v>
      </c>
      <c r="B27" s="2">
        <v>2009</v>
      </c>
      <c r="D27" s="1">
        <v>1212930</v>
      </c>
      <c r="E27" s="1">
        <v>979977</v>
      </c>
      <c r="F27" s="1">
        <v>2192907</v>
      </c>
      <c r="G27" s="1"/>
      <c r="H27" s="1">
        <v>9634508</v>
      </c>
      <c r="I27" s="1">
        <v>7785168</v>
      </c>
      <c r="J27" s="1">
        <v>17419676</v>
      </c>
      <c r="K27" s="1"/>
      <c r="L27" s="1">
        <f aca="true" t="shared" si="1" ref="L27:L32">+D27+H27</f>
        <v>10847438</v>
      </c>
      <c r="M27" s="1">
        <f aca="true" t="shared" si="2" ref="M27:M32">+E27+I27</f>
        <v>8765145</v>
      </c>
      <c r="N27" s="1">
        <f aca="true" t="shared" si="3" ref="N27:N32">+F27+J27</f>
        <v>19612583</v>
      </c>
    </row>
    <row r="28" spans="1:14" ht="12.75">
      <c r="A28" t="s">
        <v>17</v>
      </c>
      <c r="B28" s="2">
        <v>2009</v>
      </c>
      <c r="D28" s="1">
        <v>1194925</v>
      </c>
      <c r="E28" s="1">
        <v>1081983</v>
      </c>
      <c r="F28" s="1">
        <v>2276908</v>
      </c>
      <c r="G28" s="1"/>
      <c r="H28" s="1">
        <v>9565565</v>
      </c>
      <c r="I28" s="1">
        <v>8672355</v>
      </c>
      <c r="J28" s="1">
        <v>18237920</v>
      </c>
      <c r="K28" s="1"/>
      <c r="L28" s="1">
        <f t="shared" si="1"/>
        <v>10760490</v>
      </c>
      <c r="M28" s="1">
        <f t="shared" si="2"/>
        <v>9754338</v>
      </c>
      <c r="N28" s="1">
        <f t="shared" si="3"/>
        <v>20514828</v>
      </c>
    </row>
    <row r="29" spans="1:14" ht="12.75">
      <c r="A29" t="s">
        <v>18</v>
      </c>
      <c r="B29" s="2">
        <v>2009</v>
      </c>
      <c r="D29" s="1">
        <v>1379046</v>
      </c>
      <c r="E29" s="1">
        <v>980154</v>
      </c>
      <c r="F29" s="1">
        <v>2359200</v>
      </c>
      <c r="G29" s="1"/>
      <c r="H29" s="1">
        <v>11380254</v>
      </c>
      <c r="I29" s="1">
        <v>8095344</v>
      </c>
      <c r="J29" s="1">
        <v>19475598</v>
      </c>
      <c r="K29" s="1"/>
      <c r="L29" s="1">
        <f t="shared" si="1"/>
        <v>12759300</v>
      </c>
      <c r="M29" s="1">
        <f t="shared" si="2"/>
        <v>9075498</v>
      </c>
      <c r="N29" s="1">
        <f t="shared" si="3"/>
        <v>21834798</v>
      </c>
    </row>
    <row r="30" spans="1:14" ht="12.75">
      <c r="A30" t="s">
        <v>19</v>
      </c>
      <c r="B30" s="2">
        <v>2009</v>
      </c>
      <c r="D30" s="1">
        <v>1433120</v>
      </c>
      <c r="E30" s="1">
        <v>2126999</v>
      </c>
      <c r="F30" s="1">
        <v>3560119</v>
      </c>
      <c r="G30" s="1"/>
      <c r="H30" s="1">
        <v>12399380</v>
      </c>
      <c r="I30" s="1">
        <v>8901867</v>
      </c>
      <c r="J30" s="1">
        <v>21301247</v>
      </c>
      <c r="K30" s="1"/>
      <c r="L30" s="1">
        <f t="shared" si="1"/>
        <v>13832500</v>
      </c>
      <c r="M30" s="1">
        <f t="shared" si="2"/>
        <v>11028866</v>
      </c>
      <c r="N30" s="1">
        <f t="shared" si="3"/>
        <v>24861366</v>
      </c>
    </row>
    <row r="31" spans="1:14" ht="12.75">
      <c r="A31" t="s">
        <v>20</v>
      </c>
      <c r="B31" s="2">
        <v>2009</v>
      </c>
      <c r="D31" s="1">
        <v>1391424</v>
      </c>
      <c r="E31" s="1">
        <v>2291127</v>
      </c>
      <c r="F31" s="1">
        <v>3682551</v>
      </c>
      <c r="G31" s="1"/>
      <c r="H31" s="1">
        <v>12010229</v>
      </c>
      <c r="I31" s="1">
        <v>10322911</v>
      </c>
      <c r="J31" s="1">
        <v>22333140</v>
      </c>
      <c r="K31" s="1"/>
      <c r="L31" s="1">
        <f t="shared" si="1"/>
        <v>13401653</v>
      </c>
      <c r="M31" s="1">
        <f t="shared" si="2"/>
        <v>12614038</v>
      </c>
      <c r="N31" s="1">
        <f t="shared" si="3"/>
        <v>26015691</v>
      </c>
    </row>
    <row r="32" spans="1:14" ht="12.75">
      <c r="A32" t="s">
        <v>21</v>
      </c>
      <c r="B32" s="2">
        <v>2009</v>
      </c>
      <c r="D32" s="1">
        <v>1217173</v>
      </c>
      <c r="E32" s="1">
        <v>2064872</v>
      </c>
      <c r="F32" s="1">
        <v>3282045</v>
      </c>
      <c r="G32" s="1"/>
      <c r="H32" s="1">
        <v>10355437</v>
      </c>
      <c r="I32" s="1">
        <v>8529716</v>
      </c>
      <c r="J32" s="1">
        <v>18885153</v>
      </c>
      <c r="K32" s="1"/>
      <c r="L32" s="1">
        <f t="shared" si="1"/>
        <v>11572610</v>
      </c>
      <c r="M32" s="1">
        <f t="shared" si="2"/>
        <v>10594588</v>
      </c>
      <c r="N32" s="1">
        <f t="shared" si="3"/>
        <v>22167198</v>
      </c>
    </row>
    <row r="33" spans="2:14" ht="12.75">
      <c r="B33" s="2"/>
      <c r="D33" s="1"/>
      <c r="E33" s="1"/>
      <c r="F33" s="1"/>
      <c r="G33" s="1"/>
      <c r="H33" s="1"/>
      <c r="I33" s="1"/>
      <c r="J33" s="1"/>
      <c r="L33" s="1"/>
      <c r="M33" s="1"/>
      <c r="N33" s="1"/>
    </row>
    <row r="34" spans="2:14" ht="12.75">
      <c r="B34" s="2"/>
      <c r="D34" s="1">
        <f>SUM(D12:D32)</f>
        <v>30791005</v>
      </c>
      <c r="E34" s="1">
        <f aca="true" t="shared" si="4" ref="E34:N34">SUM(E12:E32)</f>
        <v>29252306</v>
      </c>
      <c r="F34" s="1">
        <f t="shared" si="4"/>
        <v>60043311</v>
      </c>
      <c r="G34" s="1"/>
      <c r="H34" s="1">
        <f t="shared" si="4"/>
        <v>231967166</v>
      </c>
      <c r="I34" s="1">
        <f t="shared" si="4"/>
        <v>195808765</v>
      </c>
      <c r="J34" s="1">
        <f t="shared" si="4"/>
        <v>427775931</v>
      </c>
      <c r="K34" s="1"/>
      <c r="L34" s="1">
        <f t="shared" si="4"/>
        <v>262758171</v>
      </c>
      <c r="M34" s="1">
        <f t="shared" si="4"/>
        <v>225061071</v>
      </c>
      <c r="N34" s="1">
        <f t="shared" si="4"/>
        <v>487819242</v>
      </c>
    </row>
    <row r="35" ht="12.75">
      <c r="B35" s="2"/>
    </row>
    <row r="36" spans="1:2" ht="12.75">
      <c r="A36" t="s">
        <v>25</v>
      </c>
      <c r="B36" s="2"/>
    </row>
    <row r="37" spans="2:12" ht="12.75">
      <c r="B37" s="2"/>
      <c r="D37" t="s">
        <v>5</v>
      </c>
      <c r="H37" t="s">
        <v>6</v>
      </c>
      <c r="L37" t="s">
        <v>26</v>
      </c>
    </row>
    <row r="38" ht="12.75">
      <c r="B38" s="2"/>
    </row>
    <row r="39" spans="1:14" ht="12.75">
      <c r="A39" t="s">
        <v>8</v>
      </c>
      <c r="B39" s="2" t="s">
        <v>9</v>
      </c>
      <c r="D39" s="3" t="s">
        <v>10</v>
      </c>
      <c r="E39" s="3" t="s">
        <v>11</v>
      </c>
      <c r="F39" s="3" t="s">
        <v>12</v>
      </c>
      <c r="G39" s="3"/>
      <c r="H39" s="3" t="s">
        <v>10</v>
      </c>
      <c r="I39" s="3" t="s">
        <v>11</v>
      </c>
      <c r="J39" s="3" t="s">
        <v>12</v>
      </c>
      <c r="K39" s="3"/>
      <c r="L39" s="3" t="s">
        <v>10</v>
      </c>
      <c r="M39" s="3" t="s">
        <v>11</v>
      </c>
      <c r="N39" s="3" t="s">
        <v>12</v>
      </c>
    </row>
    <row r="40" ht="12.75">
      <c r="B40" s="2"/>
    </row>
    <row r="41" spans="1:14" ht="12.75">
      <c r="A41" t="s">
        <v>13</v>
      </c>
      <c r="B41" s="2">
        <v>2008</v>
      </c>
      <c r="D41" s="1">
        <v>3571667</v>
      </c>
      <c r="E41" s="1">
        <v>2994752</v>
      </c>
      <c r="F41" s="1">
        <v>6566419</v>
      </c>
      <c r="G41" s="1"/>
      <c r="H41" s="1">
        <v>19376923</v>
      </c>
      <c r="I41" s="1">
        <v>16197876</v>
      </c>
      <c r="J41" s="1">
        <v>35574799</v>
      </c>
      <c r="K41" s="1"/>
      <c r="L41" s="1">
        <f aca="true" t="shared" si="5" ref="L41:N55">+D41+H41</f>
        <v>22948590</v>
      </c>
      <c r="M41" s="1">
        <f t="shared" si="5"/>
        <v>19192628</v>
      </c>
      <c r="N41" s="1">
        <f t="shared" si="5"/>
        <v>42141218</v>
      </c>
    </row>
    <row r="42" spans="1:14" ht="12.75">
      <c r="A42" t="s">
        <v>14</v>
      </c>
      <c r="B42" s="2">
        <v>2008</v>
      </c>
      <c r="D42" s="1">
        <v>3054348</v>
      </c>
      <c r="E42" s="1">
        <v>2635075</v>
      </c>
      <c r="F42" s="1">
        <v>5689423</v>
      </c>
      <c r="G42" s="1"/>
      <c r="H42" s="1">
        <v>19502321</v>
      </c>
      <c r="I42" s="1">
        <v>16956871</v>
      </c>
      <c r="J42" s="1">
        <v>36459192</v>
      </c>
      <c r="K42" s="1"/>
      <c r="L42" s="1">
        <f t="shared" si="5"/>
        <v>22556669</v>
      </c>
      <c r="M42" s="1">
        <f t="shared" si="5"/>
        <v>19591946</v>
      </c>
      <c r="N42" s="1">
        <f t="shared" si="5"/>
        <v>42148615</v>
      </c>
    </row>
    <row r="43" spans="1:14" ht="12.75">
      <c r="A43" t="s">
        <v>15</v>
      </c>
      <c r="B43" s="2">
        <v>2008</v>
      </c>
      <c r="D43" s="1">
        <v>3487420</v>
      </c>
      <c r="E43" s="1">
        <v>3008968</v>
      </c>
      <c r="F43" s="1">
        <v>6496388</v>
      </c>
      <c r="G43" s="1"/>
      <c r="H43" s="1">
        <v>18552952</v>
      </c>
      <c r="I43" s="1">
        <v>16114175</v>
      </c>
      <c r="J43" s="1">
        <v>34667127</v>
      </c>
      <c r="K43" s="1"/>
      <c r="L43" s="1">
        <f t="shared" si="5"/>
        <v>22040372</v>
      </c>
      <c r="M43" s="1">
        <f t="shared" si="5"/>
        <v>19123143</v>
      </c>
      <c r="N43" s="1">
        <f t="shared" si="5"/>
        <v>41163515</v>
      </c>
    </row>
    <row r="44" spans="1:14" ht="12.75">
      <c r="A44" t="s">
        <v>16</v>
      </c>
      <c r="B44" s="2">
        <v>2008</v>
      </c>
      <c r="D44" s="1">
        <v>3147702</v>
      </c>
      <c r="E44" s="1">
        <v>2579479</v>
      </c>
      <c r="F44" s="1">
        <v>5727181</v>
      </c>
      <c r="G44" s="1"/>
      <c r="H44" s="1">
        <v>16303025</v>
      </c>
      <c r="I44" s="1">
        <v>13372648</v>
      </c>
      <c r="J44" s="1">
        <v>29675673</v>
      </c>
      <c r="K44" s="1"/>
      <c r="L44" s="1">
        <f t="shared" si="5"/>
        <v>19450727</v>
      </c>
      <c r="M44" s="1">
        <f t="shared" si="5"/>
        <v>15952127</v>
      </c>
      <c r="N44" s="1">
        <f t="shared" si="5"/>
        <v>35402854</v>
      </c>
    </row>
    <row r="45" spans="1:14" ht="12.75">
      <c r="A45" t="s">
        <v>17</v>
      </c>
      <c r="B45" s="2">
        <v>2008</v>
      </c>
      <c r="D45" s="1">
        <v>3139038</v>
      </c>
      <c r="E45" s="1">
        <v>2841579</v>
      </c>
      <c r="F45" s="1">
        <v>5980617</v>
      </c>
      <c r="G45" s="1"/>
      <c r="H45" s="1">
        <v>16761434</v>
      </c>
      <c r="I45" s="1">
        <v>15176164</v>
      </c>
      <c r="J45" s="1">
        <v>31937598</v>
      </c>
      <c r="K45" s="1"/>
      <c r="L45" s="1">
        <f t="shared" si="5"/>
        <v>19900472</v>
      </c>
      <c r="M45" s="1">
        <f t="shared" si="5"/>
        <v>18017743</v>
      </c>
      <c r="N45" s="1">
        <f t="shared" si="5"/>
        <v>37918215</v>
      </c>
    </row>
    <row r="46" spans="1:14" ht="12.75">
      <c r="A46" t="s">
        <v>18</v>
      </c>
      <c r="B46" s="2">
        <v>2008</v>
      </c>
      <c r="D46" s="1">
        <v>3535948</v>
      </c>
      <c r="E46" s="1">
        <v>2733772</v>
      </c>
      <c r="F46" s="1">
        <v>6269720</v>
      </c>
      <c r="G46" s="1"/>
      <c r="H46" s="1">
        <v>19320755</v>
      </c>
      <c r="I46" s="1">
        <v>14944267</v>
      </c>
      <c r="J46" s="1">
        <v>34265022</v>
      </c>
      <c r="K46" s="1"/>
      <c r="L46" s="1">
        <f t="shared" si="5"/>
        <v>22856703</v>
      </c>
      <c r="M46" s="1">
        <f t="shared" si="5"/>
        <v>17678039</v>
      </c>
      <c r="N46" s="1">
        <f t="shared" si="5"/>
        <v>40534742</v>
      </c>
    </row>
    <row r="47" spans="1:14" ht="12.75">
      <c r="A47" t="s">
        <v>19</v>
      </c>
      <c r="B47" s="2">
        <v>2008</v>
      </c>
      <c r="D47" s="1">
        <v>3979990</v>
      </c>
      <c r="E47" s="1">
        <v>3073965</v>
      </c>
      <c r="F47" s="1">
        <v>7053955</v>
      </c>
      <c r="G47" s="1"/>
      <c r="H47" s="1">
        <v>22234596</v>
      </c>
      <c r="I47" s="1">
        <v>17159549</v>
      </c>
      <c r="J47" s="1">
        <v>39394145</v>
      </c>
      <c r="K47" s="1"/>
      <c r="L47" s="1">
        <f t="shared" si="5"/>
        <v>26214586</v>
      </c>
      <c r="M47" s="1">
        <f t="shared" si="5"/>
        <v>20233514</v>
      </c>
      <c r="N47" s="1">
        <f t="shared" si="5"/>
        <v>46448100</v>
      </c>
    </row>
    <row r="48" spans="1:14" ht="12.75">
      <c r="A48" t="s">
        <v>20</v>
      </c>
      <c r="B48" s="2">
        <v>2008</v>
      </c>
      <c r="D48" s="1">
        <v>3385269</v>
      </c>
      <c r="E48" s="1">
        <v>3009106</v>
      </c>
      <c r="F48" s="1">
        <v>6394375</v>
      </c>
      <c r="G48" s="1"/>
      <c r="H48" s="1">
        <v>19665806</v>
      </c>
      <c r="I48" s="1">
        <v>17443648</v>
      </c>
      <c r="J48" s="1">
        <v>37109454</v>
      </c>
      <c r="K48" s="1"/>
      <c r="L48" s="1">
        <f t="shared" si="5"/>
        <v>23051075</v>
      </c>
      <c r="M48" s="1">
        <f t="shared" si="5"/>
        <v>20452754</v>
      </c>
      <c r="N48" s="1">
        <f t="shared" si="5"/>
        <v>43503829</v>
      </c>
    </row>
    <row r="49" spans="1:14" ht="12.75">
      <c r="A49" t="s">
        <v>21</v>
      </c>
      <c r="B49" s="2">
        <v>2008</v>
      </c>
      <c r="D49" s="1">
        <v>3313681</v>
      </c>
      <c r="E49" s="1">
        <v>2665429</v>
      </c>
      <c r="F49" s="1">
        <v>5979110</v>
      </c>
      <c r="G49" s="1"/>
      <c r="H49" s="1">
        <v>18603749</v>
      </c>
      <c r="I49" s="1">
        <v>14983679</v>
      </c>
      <c r="J49" s="1">
        <v>33587428</v>
      </c>
      <c r="K49" s="1"/>
      <c r="L49" s="1">
        <f t="shared" si="5"/>
        <v>21917430</v>
      </c>
      <c r="M49" s="1">
        <f t="shared" si="5"/>
        <v>17649108</v>
      </c>
      <c r="N49" s="1">
        <f t="shared" si="5"/>
        <v>39566538</v>
      </c>
    </row>
    <row r="50" spans="1:14" ht="12.75">
      <c r="A50" t="s">
        <v>22</v>
      </c>
      <c r="B50" s="2">
        <v>2008</v>
      </c>
      <c r="D50" s="1">
        <v>3117619</v>
      </c>
      <c r="E50" s="1">
        <v>2423816</v>
      </c>
      <c r="F50" s="1">
        <v>5541435</v>
      </c>
      <c r="G50" s="1"/>
      <c r="H50" s="1">
        <v>17523832</v>
      </c>
      <c r="I50" s="1">
        <v>13626061</v>
      </c>
      <c r="J50" s="1">
        <v>31149893</v>
      </c>
      <c r="K50" s="1"/>
      <c r="L50" s="1">
        <f t="shared" si="5"/>
        <v>20641451</v>
      </c>
      <c r="M50" s="1">
        <f t="shared" si="5"/>
        <v>16049877</v>
      </c>
      <c r="N50" s="1">
        <f t="shared" si="5"/>
        <v>36691328</v>
      </c>
    </row>
    <row r="51" spans="1:14" ht="12.75">
      <c r="A51" t="s">
        <v>23</v>
      </c>
      <c r="B51" s="2">
        <v>2008</v>
      </c>
      <c r="D51" s="1">
        <v>2737147</v>
      </c>
      <c r="E51" s="1">
        <v>3057782</v>
      </c>
      <c r="F51" s="1">
        <v>5794929</v>
      </c>
      <c r="G51" s="1"/>
      <c r="H51" s="1">
        <v>15267683</v>
      </c>
      <c r="I51" s="1">
        <v>17020113</v>
      </c>
      <c r="J51" s="1">
        <v>32287796</v>
      </c>
      <c r="K51" s="1"/>
      <c r="L51" s="1">
        <f t="shared" si="5"/>
        <v>18004830</v>
      </c>
      <c r="M51" s="1">
        <f t="shared" si="5"/>
        <v>20077895</v>
      </c>
      <c r="N51" s="1">
        <f t="shared" si="5"/>
        <v>38082725</v>
      </c>
    </row>
    <row r="52" spans="1:14" ht="12.75">
      <c r="A52" t="s">
        <v>24</v>
      </c>
      <c r="B52" s="2">
        <v>2008</v>
      </c>
      <c r="D52" s="1">
        <v>3474533</v>
      </c>
      <c r="E52" s="1">
        <v>2882865</v>
      </c>
      <c r="F52" s="1">
        <v>6357398</v>
      </c>
      <c r="G52" s="1"/>
      <c r="H52" s="1">
        <v>19068509</v>
      </c>
      <c r="I52" s="1">
        <v>15828337</v>
      </c>
      <c r="J52" s="1">
        <v>34896846</v>
      </c>
      <c r="K52" s="1"/>
      <c r="L52" s="1">
        <f t="shared" si="5"/>
        <v>22543042</v>
      </c>
      <c r="M52" s="1">
        <f t="shared" si="5"/>
        <v>18711202</v>
      </c>
      <c r="N52" s="1">
        <f t="shared" si="5"/>
        <v>41254244</v>
      </c>
    </row>
    <row r="53" spans="1:14" ht="12.75">
      <c r="A53" t="s">
        <v>13</v>
      </c>
      <c r="B53" s="2">
        <v>2009</v>
      </c>
      <c r="D53" s="1">
        <v>3000947</v>
      </c>
      <c r="E53" s="1">
        <v>3114776</v>
      </c>
      <c r="F53" s="1">
        <v>6115723</v>
      </c>
      <c r="G53" s="1"/>
      <c r="H53" s="1">
        <v>16983799</v>
      </c>
      <c r="I53" s="1">
        <v>17579717</v>
      </c>
      <c r="J53" s="1">
        <v>34563516</v>
      </c>
      <c r="K53" s="1"/>
      <c r="L53" s="1">
        <f t="shared" si="5"/>
        <v>19984746</v>
      </c>
      <c r="M53" s="1">
        <f t="shared" si="5"/>
        <v>20694493</v>
      </c>
      <c r="N53" s="1">
        <f t="shared" si="5"/>
        <v>40679239</v>
      </c>
    </row>
    <row r="54" spans="1:14" ht="12.75">
      <c r="A54" t="s">
        <v>14</v>
      </c>
      <c r="B54" s="2">
        <v>2009</v>
      </c>
      <c r="D54" s="1">
        <v>2647439</v>
      </c>
      <c r="E54" s="1">
        <v>2400048</v>
      </c>
      <c r="F54" s="1">
        <v>5047487</v>
      </c>
      <c r="G54" s="1"/>
      <c r="H54" s="1">
        <v>16085128</v>
      </c>
      <c r="I54" s="1">
        <v>14578860</v>
      </c>
      <c r="J54" s="1">
        <v>30663988</v>
      </c>
      <c r="K54" s="1"/>
      <c r="L54" s="1">
        <f t="shared" si="5"/>
        <v>18732567</v>
      </c>
      <c r="M54" s="1">
        <f t="shared" si="5"/>
        <v>16978908</v>
      </c>
      <c r="N54" s="1">
        <f t="shared" si="5"/>
        <v>35711475</v>
      </c>
    </row>
    <row r="55" spans="1:14" ht="12.75">
      <c r="A55" t="s">
        <v>15</v>
      </c>
      <c r="B55" s="2">
        <v>2009</v>
      </c>
      <c r="D55" s="1">
        <v>2994148</v>
      </c>
      <c r="E55" s="1">
        <v>2406324</v>
      </c>
      <c r="F55" s="1">
        <v>5400472</v>
      </c>
      <c r="G55" s="1"/>
      <c r="H55" s="1">
        <v>17836993</v>
      </c>
      <c r="I55" s="1">
        <v>14350633</v>
      </c>
      <c r="J55" s="1">
        <v>32187626</v>
      </c>
      <c r="K55" s="1"/>
      <c r="L55" s="1">
        <f t="shared" si="5"/>
        <v>20831141</v>
      </c>
      <c r="M55" s="1">
        <f t="shared" si="5"/>
        <v>16756957</v>
      </c>
      <c r="N55" s="1">
        <f t="shared" si="5"/>
        <v>37588098</v>
      </c>
    </row>
    <row r="56" spans="1:14" ht="12.75">
      <c r="A56" t="s">
        <v>16</v>
      </c>
      <c r="B56" s="2">
        <v>2009</v>
      </c>
      <c r="D56" s="1">
        <v>2865005</v>
      </c>
      <c r="E56" s="1">
        <v>2313343</v>
      </c>
      <c r="F56" s="1">
        <v>5178348</v>
      </c>
      <c r="G56" s="1"/>
      <c r="H56" s="1">
        <v>16449235</v>
      </c>
      <c r="I56" s="1">
        <v>13296667</v>
      </c>
      <c r="J56" s="1">
        <v>29745902</v>
      </c>
      <c r="K56" s="1"/>
      <c r="L56" s="1">
        <f aca="true" t="shared" si="6" ref="L56:N61">+D56+H56</f>
        <v>19314240</v>
      </c>
      <c r="M56" s="1">
        <f t="shared" si="6"/>
        <v>15610010</v>
      </c>
      <c r="N56" s="1">
        <f t="shared" si="6"/>
        <v>34924250</v>
      </c>
    </row>
    <row r="57" spans="1:14" ht="12.75">
      <c r="A57" t="s">
        <v>17</v>
      </c>
      <c r="B57" s="2">
        <v>2009</v>
      </c>
      <c r="D57" s="1">
        <v>2827134</v>
      </c>
      <c r="E57" s="1">
        <v>2559033</v>
      </c>
      <c r="F57" s="1">
        <v>5386167</v>
      </c>
      <c r="G57" s="1"/>
      <c r="H57" s="1">
        <v>16392161</v>
      </c>
      <c r="I57" s="1">
        <v>14863180</v>
      </c>
      <c r="J57" s="1">
        <v>31255341</v>
      </c>
      <c r="K57" s="1"/>
      <c r="L57" s="1">
        <f t="shared" si="6"/>
        <v>19219295</v>
      </c>
      <c r="M57" s="1">
        <f t="shared" si="6"/>
        <v>17422213</v>
      </c>
      <c r="N57" s="1">
        <f t="shared" si="6"/>
        <v>36641508</v>
      </c>
    </row>
    <row r="58" spans="1:14" ht="12.75">
      <c r="A58" t="s">
        <v>18</v>
      </c>
      <c r="B58" s="2">
        <v>2009</v>
      </c>
      <c r="D58" s="1">
        <v>3326418</v>
      </c>
      <c r="E58" s="1">
        <v>2366739</v>
      </c>
      <c r="F58" s="1">
        <v>5693157</v>
      </c>
      <c r="G58" s="1"/>
      <c r="H58" s="1">
        <v>19719253</v>
      </c>
      <c r="I58" s="1">
        <v>14027652</v>
      </c>
      <c r="J58" s="1">
        <v>33746905</v>
      </c>
      <c r="K58" s="1"/>
      <c r="L58" s="1">
        <f t="shared" si="6"/>
        <v>23045671</v>
      </c>
      <c r="M58" s="1">
        <f t="shared" si="6"/>
        <v>16394391</v>
      </c>
      <c r="N58" s="1">
        <f t="shared" si="6"/>
        <v>39440062</v>
      </c>
    </row>
    <row r="59" spans="1:14" ht="12.75">
      <c r="A59" t="s">
        <v>19</v>
      </c>
      <c r="B59" s="2">
        <v>2009</v>
      </c>
      <c r="D59" s="1">
        <v>3574367</v>
      </c>
      <c r="E59" s="1">
        <v>3457688</v>
      </c>
      <c r="F59" s="1">
        <v>7032055</v>
      </c>
      <c r="G59" s="1"/>
      <c r="H59" s="1">
        <v>21835911</v>
      </c>
      <c r="I59" s="1">
        <v>14778476</v>
      </c>
      <c r="J59" s="1">
        <v>36614387</v>
      </c>
      <c r="K59" s="1"/>
      <c r="L59" s="1">
        <f t="shared" si="6"/>
        <v>25410278</v>
      </c>
      <c r="M59" s="1">
        <f t="shared" si="6"/>
        <v>18236164</v>
      </c>
      <c r="N59" s="1">
        <f t="shared" si="6"/>
        <v>43646442</v>
      </c>
    </row>
    <row r="60" spans="1:14" ht="12.75">
      <c r="A60" t="s">
        <v>20</v>
      </c>
      <c r="B60" s="2">
        <v>2009</v>
      </c>
      <c r="D60" s="1">
        <v>3410469</v>
      </c>
      <c r="E60" s="1">
        <v>3826433</v>
      </c>
      <c r="F60" s="1">
        <v>7236902</v>
      </c>
      <c r="G60" s="1"/>
      <c r="H60" s="1">
        <v>21012491</v>
      </c>
      <c r="I60" s="1">
        <v>17179201</v>
      </c>
      <c r="J60" s="1">
        <v>38191692</v>
      </c>
      <c r="K60" s="1"/>
      <c r="L60" s="1">
        <f t="shared" si="6"/>
        <v>24422960</v>
      </c>
      <c r="M60" s="1">
        <f t="shared" si="6"/>
        <v>21005634</v>
      </c>
      <c r="N60" s="1">
        <f t="shared" si="6"/>
        <v>45428594</v>
      </c>
    </row>
    <row r="61" spans="1:14" ht="12.75">
      <c r="A61" t="s">
        <v>21</v>
      </c>
      <c r="B61" s="2">
        <v>2009</v>
      </c>
      <c r="D61" s="1">
        <v>2959967</v>
      </c>
      <c r="E61" s="1">
        <v>3306172</v>
      </c>
      <c r="F61" s="1">
        <v>6266139</v>
      </c>
      <c r="G61" s="1"/>
      <c r="H61" s="1">
        <v>18513231</v>
      </c>
      <c r="I61" s="1">
        <v>14342996</v>
      </c>
      <c r="J61" s="1">
        <v>32856227</v>
      </c>
      <c r="K61" s="1"/>
      <c r="L61" s="1">
        <f t="shared" si="6"/>
        <v>21473198</v>
      </c>
      <c r="M61" s="1">
        <f t="shared" si="6"/>
        <v>17649168</v>
      </c>
      <c r="N61" s="1">
        <f t="shared" si="6"/>
        <v>39122366</v>
      </c>
    </row>
    <row r="62" spans="2:10" ht="12.75">
      <c r="B62" s="2"/>
      <c r="D62" s="1"/>
      <c r="E62" s="1"/>
      <c r="F62" s="1"/>
      <c r="G62" s="1"/>
      <c r="H62" s="1"/>
      <c r="I62" s="1"/>
      <c r="J62" s="1"/>
    </row>
    <row r="63" spans="2:14" ht="12.75">
      <c r="B63" s="2"/>
      <c r="D63" s="1">
        <f>SUM(D41:D61)</f>
        <v>67550256</v>
      </c>
      <c r="E63" s="1">
        <f aca="true" t="shared" si="7" ref="E63:N63">SUM(E41:E61)</f>
        <v>59657144</v>
      </c>
      <c r="F63" s="1">
        <f t="shared" si="7"/>
        <v>127207400</v>
      </c>
      <c r="G63" s="1"/>
      <c r="H63" s="1">
        <f t="shared" si="7"/>
        <v>387009787</v>
      </c>
      <c r="I63" s="1">
        <f t="shared" si="7"/>
        <v>323820770</v>
      </c>
      <c r="J63" s="1">
        <f t="shared" si="7"/>
        <v>710830557</v>
      </c>
      <c r="K63" s="1"/>
      <c r="L63" s="1">
        <f t="shared" si="7"/>
        <v>454560043</v>
      </c>
      <c r="M63" s="1">
        <f t="shared" si="7"/>
        <v>383477914</v>
      </c>
      <c r="N63" s="1">
        <f t="shared" si="7"/>
        <v>838037957</v>
      </c>
    </row>
    <row r="64" ht="12.75">
      <c r="B64" s="2"/>
    </row>
    <row r="65" spans="2:3" ht="12.75">
      <c r="B65" s="2"/>
      <c r="C65" t="s">
        <v>27</v>
      </c>
    </row>
    <row r="66" spans="2:3" ht="12.75">
      <c r="B66" s="2"/>
      <c r="C66" t="s">
        <v>28</v>
      </c>
    </row>
    <row r="67" ht="12.75">
      <c r="B67" s="2"/>
    </row>
    <row r="68" spans="1:2" ht="12.75">
      <c r="A68" t="s">
        <v>29</v>
      </c>
      <c r="B68" s="2"/>
    </row>
    <row r="69" spans="2:8" ht="12.75">
      <c r="B69" s="2"/>
      <c r="D69" t="s">
        <v>25</v>
      </c>
      <c r="H69" t="s">
        <v>4</v>
      </c>
    </row>
    <row r="70" ht="12.75">
      <c r="B70" s="2"/>
    </row>
    <row r="71" spans="1:10" ht="12.75">
      <c r="A71" t="s">
        <v>8</v>
      </c>
      <c r="B71" s="2" t="s">
        <v>9</v>
      </c>
      <c r="D71" s="2" t="s">
        <v>30</v>
      </c>
      <c r="E71" s="2" t="s">
        <v>1</v>
      </c>
      <c r="F71" s="2" t="s">
        <v>31</v>
      </c>
      <c r="G71" s="2"/>
      <c r="H71" s="2" t="s">
        <v>30</v>
      </c>
      <c r="I71" s="2" t="s">
        <v>1</v>
      </c>
      <c r="J71" s="2" t="s">
        <v>31</v>
      </c>
    </row>
    <row r="72" spans="2:10" ht="12.75">
      <c r="B72" s="2"/>
      <c r="D72" s="2"/>
      <c r="E72" s="2"/>
      <c r="F72" s="2"/>
      <c r="G72" s="2"/>
      <c r="H72" s="2"/>
      <c r="I72" s="2"/>
      <c r="J72" s="2"/>
    </row>
    <row r="73" spans="1:11" ht="12.75">
      <c r="A73" t="s">
        <v>13</v>
      </c>
      <c r="B73" s="2">
        <v>2008</v>
      </c>
      <c r="D73" s="4">
        <v>80861</v>
      </c>
      <c r="E73" s="5" t="s">
        <v>32</v>
      </c>
      <c r="F73" s="5" t="s">
        <v>33</v>
      </c>
      <c r="G73" s="2"/>
      <c r="H73" s="4">
        <v>49410</v>
      </c>
      <c r="I73" s="5" t="s">
        <v>32</v>
      </c>
      <c r="J73" s="5" t="s">
        <v>33</v>
      </c>
      <c r="K73" s="6"/>
    </row>
    <row r="74" spans="1:11" ht="12.75">
      <c r="A74" t="s">
        <v>14</v>
      </c>
      <c r="B74" s="2">
        <v>2008</v>
      </c>
      <c r="D74" s="4">
        <v>89449</v>
      </c>
      <c r="E74" s="5" t="s">
        <v>34</v>
      </c>
      <c r="F74" s="5" t="s">
        <v>35</v>
      </c>
      <c r="G74" s="2"/>
      <c r="H74" s="4">
        <v>55778</v>
      </c>
      <c r="I74" s="5" t="s">
        <v>34</v>
      </c>
      <c r="J74" s="5" t="s">
        <v>35</v>
      </c>
      <c r="K74" s="6"/>
    </row>
    <row r="75" spans="1:11" ht="12.75">
      <c r="A75" t="s">
        <v>15</v>
      </c>
      <c r="B75" s="2">
        <v>2008</v>
      </c>
      <c r="D75" s="4">
        <v>94362</v>
      </c>
      <c r="E75" s="5" t="s">
        <v>36</v>
      </c>
      <c r="F75" s="5" t="s">
        <v>37</v>
      </c>
      <c r="G75" s="2"/>
      <c r="H75" s="4">
        <v>53915</v>
      </c>
      <c r="I75" s="5" t="s">
        <v>36</v>
      </c>
      <c r="J75" s="5" t="s">
        <v>37</v>
      </c>
      <c r="K75" s="6"/>
    </row>
    <row r="76" spans="1:10" ht="12.75">
      <c r="A76" t="s">
        <v>16</v>
      </c>
      <c r="B76" s="2">
        <v>2008</v>
      </c>
      <c r="D76" s="4">
        <v>75244</v>
      </c>
      <c r="E76" s="5" t="s">
        <v>38</v>
      </c>
      <c r="F76" s="7">
        <v>0.5833333333333334</v>
      </c>
      <c r="G76" s="2"/>
      <c r="H76" s="4">
        <v>44288</v>
      </c>
      <c r="I76" s="5" t="s">
        <v>38</v>
      </c>
      <c r="J76" s="7">
        <v>0.5833333333333334</v>
      </c>
    </row>
    <row r="77" spans="1:10" ht="12.75">
      <c r="A77" t="s">
        <v>17</v>
      </c>
      <c r="B77" s="2">
        <v>2008</v>
      </c>
      <c r="D77" s="4">
        <v>73171</v>
      </c>
      <c r="E77" s="5" t="s">
        <v>39</v>
      </c>
      <c r="F77" s="7">
        <v>0.625</v>
      </c>
      <c r="G77" s="2"/>
      <c r="H77" s="4">
        <v>42965</v>
      </c>
      <c r="I77" s="5" t="s">
        <v>39</v>
      </c>
      <c r="J77" s="7">
        <v>0.625</v>
      </c>
    </row>
    <row r="78" spans="1:10" ht="12.75">
      <c r="A78" t="s">
        <v>18</v>
      </c>
      <c r="B78" s="2">
        <v>2008</v>
      </c>
      <c r="D78" s="4">
        <v>90386</v>
      </c>
      <c r="E78" s="5" t="s">
        <v>40</v>
      </c>
      <c r="F78" s="7">
        <v>0.625</v>
      </c>
      <c r="G78" s="2"/>
      <c r="H78" s="4">
        <v>53294</v>
      </c>
      <c r="I78" s="5" t="s">
        <v>40</v>
      </c>
      <c r="J78" s="7">
        <v>0.625</v>
      </c>
    </row>
    <row r="79" spans="1:10" ht="12.75">
      <c r="A79" t="s">
        <v>19</v>
      </c>
      <c r="B79" s="2">
        <v>2008</v>
      </c>
      <c r="D79" s="4">
        <v>97344</v>
      </c>
      <c r="E79" s="5" t="s">
        <v>40</v>
      </c>
      <c r="F79" s="7">
        <v>0.625</v>
      </c>
      <c r="G79" s="2"/>
      <c r="H79" s="4">
        <v>58216</v>
      </c>
      <c r="I79" s="5" t="s">
        <v>40</v>
      </c>
      <c r="J79" s="7">
        <v>0.625</v>
      </c>
    </row>
    <row r="80" spans="1:10" ht="12.75">
      <c r="A80" t="s">
        <v>20</v>
      </c>
      <c r="B80" s="2">
        <v>2008</v>
      </c>
      <c r="D80" s="4">
        <v>87194</v>
      </c>
      <c r="E80" s="5" t="s">
        <v>41</v>
      </c>
      <c r="F80" s="7">
        <v>0.625</v>
      </c>
      <c r="G80" s="2"/>
      <c r="H80" s="4">
        <v>53089</v>
      </c>
      <c r="I80" s="5" t="s">
        <v>41</v>
      </c>
      <c r="J80" s="7">
        <v>0.625</v>
      </c>
    </row>
    <row r="81" spans="1:10" ht="12.75">
      <c r="A81" t="s">
        <v>21</v>
      </c>
      <c r="B81" s="2">
        <v>2008</v>
      </c>
      <c r="D81" s="4">
        <v>84110</v>
      </c>
      <c r="E81" s="5" t="s">
        <v>42</v>
      </c>
      <c r="F81" s="7">
        <v>0.4583333333333333</v>
      </c>
      <c r="G81" s="2"/>
      <c r="H81" s="4">
        <v>51275</v>
      </c>
      <c r="I81" s="5" t="s">
        <v>43</v>
      </c>
      <c r="J81" s="7">
        <v>0.625</v>
      </c>
    </row>
    <row r="82" spans="1:10" ht="12.75">
      <c r="A82" t="s">
        <v>22</v>
      </c>
      <c r="B82" s="2">
        <v>2008</v>
      </c>
      <c r="D82" s="4">
        <v>69476</v>
      </c>
      <c r="E82" s="5" t="s">
        <v>44</v>
      </c>
      <c r="F82" s="7">
        <v>0.5833333333333334</v>
      </c>
      <c r="G82" s="2"/>
      <c r="H82" s="4">
        <v>41190</v>
      </c>
      <c r="I82" s="5" t="s">
        <v>44</v>
      </c>
      <c r="J82" s="7">
        <v>0.5833333333333334</v>
      </c>
    </row>
    <row r="83" spans="1:10" ht="12.75">
      <c r="A83" t="s">
        <v>23</v>
      </c>
      <c r="B83" s="2">
        <v>2008</v>
      </c>
      <c r="D83" s="4">
        <v>78020</v>
      </c>
      <c r="E83" s="5" t="s">
        <v>45</v>
      </c>
      <c r="F83" s="7">
        <v>0.5833333333333334</v>
      </c>
      <c r="G83" s="2"/>
      <c r="H83" s="4">
        <v>45858</v>
      </c>
      <c r="I83" s="5" t="s">
        <v>45</v>
      </c>
      <c r="J83" s="7">
        <v>0.5833333333333334</v>
      </c>
    </row>
    <row r="84" spans="1:10" ht="12.75">
      <c r="A84" t="s">
        <v>24</v>
      </c>
      <c r="B84" s="2">
        <v>2008</v>
      </c>
      <c r="D84" s="4">
        <v>75212</v>
      </c>
      <c r="E84" s="5" t="s">
        <v>46</v>
      </c>
      <c r="F84" s="7">
        <v>0.4166666666666667</v>
      </c>
      <c r="G84" s="2"/>
      <c r="H84" s="4">
        <v>43501</v>
      </c>
      <c r="I84" s="5" t="s">
        <v>47</v>
      </c>
      <c r="J84" s="7">
        <v>0.4166666666666667</v>
      </c>
    </row>
    <row r="85" spans="1:10" ht="12.75">
      <c r="A85" t="s">
        <v>13</v>
      </c>
      <c r="B85" s="2">
        <v>2009</v>
      </c>
      <c r="D85" s="4">
        <v>76827</v>
      </c>
      <c r="E85" s="5" t="s">
        <v>48</v>
      </c>
      <c r="F85" s="7">
        <v>0.4166666666666667</v>
      </c>
      <c r="G85" s="2"/>
      <c r="H85" s="4">
        <v>42964</v>
      </c>
      <c r="I85" s="5" t="s">
        <v>49</v>
      </c>
      <c r="J85" s="7">
        <v>0.5416666666666666</v>
      </c>
    </row>
    <row r="86" spans="1:10" ht="12.75">
      <c r="A86" t="s">
        <v>14</v>
      </c>
      <c r="B86" s="2">
        <v>2009</v>
      </c>
      <c r="D86" s="4">
        <v>74643</v>
      </c>
      <c r="E86" s="5" t="s">
        <v>40</v>
      </c>
      <c r="F86" s="7">
        <v>0.4166666666666667</v>
      </c>
      <c r="G86" s="2"/>
      <c r="H86" s="4">
        <v>42785</v>
      </c>
      <c r="I86" s="5" t="s">
        <v>50</v>
      </c>
      <c r="J86" s="7">
        <v>0.5416666666666666</v>
      </c>
    </row>
    <row r="87" spans="1:10" ht="12.75">
      <c r="A87" t="s">
        <v>15</v>
      </c>
      <c r="B87" s="2">
        <v>2009</v>
      </c>
      <c r="D87" s="4">
        <v>80016</v>
      </c>
      <c r="E87" s="5" t="s">
        <v>51</v>
      </c>
      <c r="F87" s="7">
        <v>0.5416666666666666</v>
      </c>
      <c r="G87" s="2"/>
      <c r="H87" s="4">
        <v>47463</v>
      </c>
      <c r="I87" s="5" t="s">
        <v>51</v>
      </c>
      <c r="J87" s="7">
        <v>0.5416666666666666</v>
      </c>
    </row>
    <row r="88" spans="1:10" ht="12.75">
      <c r="A88" t="s">
        <v>16</v>
      </c>
      <c r="B88" s="2">
        <v>2009</v>
      </c>
      <c r="D88" s="4">
        <v>76527</v>
      </c>
      <c r="E88" s="5" t="s">
        <v>52</v>
      </c>
      <c r="F88" s="7">
        <v>0.625</v>
      </c>
      <c r="H88" s="4">
        <v>42940</v>
      </c>
      <c r="I88" s="5" t="s">
        <v>52</v>
      </c>
      <c r="J88" s="7">
        <v>0.625</v>
      </c>
    </row>
    <row r="89" spans="1:10" ht="12.75">
      <c r="A89" t="s">
        <v>17</v>
      </c>
      <c r="B89" s="2">
        <v>2009</v>
      </c>
      <c r="D89" s="4">
        <v>77768</v>
      </c>
      <c r="E89" s="5" t="s">
        <v>52</v>
      </c>
      <c r="F89" s="7">
        <v>0.625</v>
      </c>
      <c r="H89" s="4">
        <v>43274</v>
      </c>
      <c r="I89" s="5" t="s">
        <v>52</v>
      </c>
      <c r="J89" s="7">
        <v>0.625</v>
      </c>
    </row>
    <row r="90" spans="1:10" ht="12.75">
      <c r="A90" t="s">
        <v>18</v>
      </c>
      <c r="B90" s="2">
        <v>2009</v>
      </c>
      <c r="D90" s="4">
        <v>88258</v>
      </c>
      <c r="E90" s="5" t="s">
        <v>45</v>
      </c>
      <c r="F90" s="7">
        <v>0.625</v>
      </c>
      <c r="H90" s="4">
        <v>48538</v>
      </c>
      <c r="I90" s="5" t="s">
        <v>45</v>
      </c>
      <c r="J90" s="7">
        <v>0.625</v>
      </c>
    </row>
    <row r="91" spans="1:10" ht="12.75">
      <c r="A91" t="s">
        <v>19</v>
      </c>
      <c r="B91" s="2">
        <v>2009</v>
      </c>
      <c r="D91" s="4">
        <v>90148</v>
      </c>
      <c r="E91" s="5" t="s">
        <v>38</v>
      </c>
      <c r="F91" s="7">
        <v>0.625</v>
      </c>
      <c r="H91" s="4">
        <v>49420</v>
      </c>
      <c r="I91" s="5" t="s">
        <v>38</v>
      </c>
      <c r="J91" s="7">
        <v>0.625</v>
      </c>
    </row>
    <row r="92" spans="1:10" ht="12.75">
      <c r="A92" t="s">
        <v>20</v>
      </c>
      <c r="B92" s="2">
        <v>2009</v>
      </c>
      <c r="D92" s="4">
        <v>102407</v>
      </c>
      <c r="E92" s="5" t="s">
        <v>41</v>
      </c>
      <c r="F92" s="7">
        <v>0.625</v>
      </c>
      <c r="H92" s="4">
        <v>56677</v>
      </c>
      <c r="I92" s="5" t="s">
        <v>41</v>
      </c>
      <c r="J92" s="7">
        <v>0.625</v>
      </c>
    </row>
    <row r="93" spans="1:10" ht="12.75">
      <c r="A93" t="s">
        <v>21</v>
      </c>
      <c r="B93" s="2">
        <v>2009</v>
      </c>
      <c r="D93" s="4">
        <v>83311</v>
      </c>
      <c r="E93" s="5" t="s">
        <v>43</v>
      </c>
      <c r="F93" s="7">
        <v>0.625</v>
      </c>
      <c r="H93" s="4">
        <v>45496</v>
      </c>
      <c r="I93" s="5" t="s">
        <v>43</v>
      </c>
      <c r="J93" s="7">
        <v>0.625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Jacob.A.Mcdermott</cp:lastModifiedBy>
  <dcterms:created xsi:type="dcterms:W3CDTF">2009-10-05T17:53:34Z</dcterms:created>
  <dcterms:modified xsi:type="dcterms:W3CDTF">2009-11-06T19:47:01Z</dcterms:modified>
  <cp:category/>
  <cp:version/>
  <cp:contentType/>
  <cp:contentStatus/>
</cp:coreProperties>
</file>