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BillingDeterminants_StdOffer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<sst xmlns="http://schemas.openxmlformats.org/spreadsheetml/2006/main" count="100" uniqueCount="50">
  <si>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BANGOR HYDRO ELECTRIC COMPANY - Large Standard Offer Group</t>
  </si>
  <si>
    <t>Class</t>
  </si>
  <si>
    <t>Voltage</t>
  </si>
  <si>
    <t>Jan-07</t>
  </si>
  <si>
    <t>Feb-07</t>
  </si>
  <si>
    <t>Mar-07</t>
  </si>
  <si>
    <t>Apr-07</t>
  </si>
  <si>
    <t>May-07</t>
  </si>
  <si>
    <t>Jun-07</t>
  </si>
  <si>
    <t>Jul-07</t>
  </si>
  <si>
    <t>Aug-07</t>
  </si>
  <si>
    <t>Sep-07</t>
  </si>
  <si>
    <t>Oct-07</t>
  </si>
  <si>
    <t>Nov-07</t>
  </si>
  <si>
    <t>Dec-07</t>
  </si>
  <si>
    <t>Jan-08</t>
  </si>
  <si>
    <t>Feb-08</t>
  </si>
  <si>
    <t>Mar-08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</si>
  <si>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</si>
  <si>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</si>
  <si>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</si>
  <si>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</si>
  <si>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</si>
  <si>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</si>
  <si>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</si>
  <si>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</si>
  <si>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</si>
  <si>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</si>
  <si>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</si>
  <si>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</si>
  <si>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</si>
  <si>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</si>
  <si>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</si>
  <si>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</si>
  <si>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</si>
  <si>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</si>
  <si>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</si>
  <si>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</si>
  <si>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</si>
  <si>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</si>
  <si>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</si>
  <si>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</si>
  <si>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</si>
  <si>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Apr-08</t>
  </si>
  <si>
    <t>May-08</t>
  </si>
  <si>
    <t>Jun-08</t>
  </si>
  <si>
    <t>Jul-08</t>
  </si>
  <si>
    <t>Aug-08</t>
  </si>
  <si>
    <t>Sep-08</t>
  </si>
  <si>
    <t>Billing Determinants by Rate Class &amp; Voltage Level, Customers Expected (as of 30-Sep-2008) to be Served by Standard Offer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</si>
</sst>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mm/dd/yy;@"/>
    <numFmt numFmtId="167" formatCode="mm/dd/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Border="1" applyAlignment="1" quotePrefix="1">
      <alignment horizontal="right"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3" fontId="0" fillId="0" borderId="0" xfId="0" applyNumberFormat="1" applyBorder="1" applyAlignment="1" quotePrefix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workbookViewId="0" topLeftCell="A1">
      <selection activeCell="A1" sqref="A1"/>
    </sheetView>
  </sheetViews>
  <sheetFormatPr defaultColWidth="9.140625" defaultRowHeight="12.75"/>
  <cols>
    <col min="5" max="8" width="10.28125" style="0" bestFit="1" customWidth="1"/>
    <col min="9" max="19" width="10.140625" style="0" bestFit="1" customWidth="1"/>
    <col min="21" max="21" width="10.140625" style="0" bestFit="1" customWidth="1"/>
  </cols>
  <sheetData>
    <row r="1" spans="1:3" ht="12.75">
      <c r="A1" s="2" t="s">
        <v>0</v>
      </c>
      <c r="B1" s="2"/>
      <c r="C1" s="3"/>
    </row>
    <row r="2" spans="1:3" ht="15">
      <c r="A2" s="4"/>
      <c r="B2" s="2"/>
      <c r="C2" s="3"/>
    </row>
    <row r="3" spans="1:3" ht="12.75">
      <c r="A3" s="5" t="s">
        <v>49</v>
      </c>
      <c r="B3" s="5"/>
      <c r="C3" s="3"/>
    </row>
    <row r="4" spans="1:3" ht="12.75">
      <c r="A4" s="2"/>
      <c r="B4" s="2"/>
      <c r="C4" s="3"/>
    </row>
    <row r="5" spans="1:25" ht="13.5" thickBot="1">
      <c r="A5" s="6" t="s">
        <v>1</v>
      </c>
      <c r="B5" s="7" t="s">
        <v>2</v>
      </c>
      <c r="C5" s="8"/>
      <c r="D5" s="6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14</v>
      </c>
      <c r="Q5" s="9" t="s">
        <v>15</v>
      </c>
      <c r="R5" s="9" t="s">
        <v>16</v>
      </c>
      <c r="S5" s="9" t="s">
        <v>17</v>
      </c>
      <c r="T5" s="9" t="s">
        <v>43</v>
      </c>
      <c r="U5" s="9" t="s">
        <v>44</v>
      </c>
      <c r="V5" s="9" t="s">
        <v>45</v>
      </c>
      <c r="W5" s="9" t="s">
        <v>46</v>
      </c>
      <c r="X5" s="9" t="s">
        <v>47</v>
      </c>
      <c r="Y5" s="9" t="s">
        <v>48</v>
      </c>
    </row>
    <row r="6" spans="1:4" ht="13.5" thickTop="1">
      <c r="A6" s="10"/>
      <c r="B6" s="11"/>
      <c r="C6" s="12"/>
      <c r="D6" s="10"/>
    </row>
    <row r="7" ht="12.75">
      <c r="A7" t="s">
        <v>18</v>
      </c>
    </row>
    <row r="8" spans="2:25" ht="12.75">
      <c r="B8" t="s">
        <v>19</v>
      </c>
      <c r="D8" s="13" t="s">
        <v>20</v>
      </c>
      <c r="E8" s="1">
        <v>5</v>
      </c>
      <c r="F8" s="1">
        <v>5</v>
      </c>
      <c r="G8" s="1">
        <v>6</v>
      </c>
      <c r="H8" s="1">
        <v>6</v>
      </c>
      <c r="I8" s="1">
        <v>6</v>
      </c>
      <c r="J8" s="1">
        <v>6</v>
      </c>
      <c r="K8" s="1">
        <v>6</v>
      </c>
      <c r="L8" s="1">
        <v>6</v>
      </c>
      <c r="M8" s="1">
        <v>6</v>
      </c>
      <c r="N8" s="1">
        <v>6</v>
      </c>
      <c r="O8" s="1">
        <v>6</v>
      </c>
      <c r="P8" s="1">
        <v>6</v>
      </c>
      <c r="Q8" s="1">
        <v>6</v>
      </c>
      <c r="R8" s="1">
        <v>6</v>
      </c>
      <c r="S8" s="1">
        <v>6</v>
      </c>
      <c r="T8" s="1">
        <v>6</v>
      </c>
      <c r="U8" s="1">
        <v>6</v>
      </c>
      <c r="V8" s="1">
        <v>6</v>
      </c>
      <c r="W8" s="1">
        <v>6</v>
      </c>
      <c r="X8" s="1">
        <v>6</v>
      </c>
      <c r="Y8" s="1">
        <v>6</v>
      </c>
    </row>
    <row r="9" spans="4:25" ht="12.75">
      <c r="D9" s="13" t="s">
        <v>21</v>
      </c>
      <c r="E9" s="1">
        <v>777600</v>
      </c>
      <c r="F9" s="1">
        <v>666800</v>
      </c>
      <c r="G9" s="1">
        <v>694600</v>
      </c>
      <c r="H9" s="1">
        <v>826000</v>
      </c>
      <c r="I9" s="1">
        <v>829200</v>
      </c>
      <c r="J9" s="1">
        <v>1073400</v>
      </c>
      <c r="K9" s="1">
        <v>1161000</v>
      </c>
      <c r="L9" s="1">
        <v>2202200</v>
      </c>
      <c r="M9" s="1">
        <v>1492800</v>
      </c>
      <c r="N9" s="1">
        <v>1177000</v>
      </c>
      <c r="O9" s="1">
        <v>1217400</v>
      </c>
      <c r="P9" s="1">
        <v>964400</v>
      </c>
      <c r="Q9" s="1">
        <v>1016200</v>
      </c>
      <c r="R9" s="1">
        <v>861800</v>
      </c>
      <c r="S9" s="1">
        <v>1002400</v>
      </c>
      <c r="T9" s="1">
        <v>900600</v>
      </c>
      <c r="U9" s="1">
        <v>886600</v>
      </c>
      <c r="V9" s="1">
        <v>1029800</v>
      </c>
      <c r="W9" s="1">
        <v>1145400</v>
      </c>
      <c r="X9" s="1">
        <v>2399800</v>
      </c>
      <c r="Y9" s="1">
        <v>1454200</v>
      </c>
    </row>
    <row r="10" spans="4:25" ht="12.75">
      <c r="D10" s="13" t="s">
        <v>22</v>
      </c>
      <c r="E10" s="1">
        <v>217600</v>
      </c>
      <c r="F10" s="1">
        <v>181200</v>
      </c>
      <c r="G10" s="1">
        <v>194400</v>
      </c>
      <c r="H10" s="1">
        <v>193800</v>
      </c>
      <c r="I10" s="1">
        <v>256000</v>
      </c>
      <c r="J10" s="1">
        <v>305600</v>
      </c>
      <c r="K10" s="1">
        <v>383200</v>
      </c>
      <c r="L10" s="1">
        <v>751600</v>
      </c>
      <c r="M10" s="1">
        <v>440800</v>
      </c>
      <c r="N10" s="1">
        <v>395400</v>
      </c>
      <c r="O10" s="1">
        <v>347000</v>
      </c>
      <c r="P10" s="1">
        <v>288800</v>
      </c>
      <c r="Q10" s="1">
        <v>333000</v>
      </c>
      <c r="R10" s="1">
        <v>266600</v>
      </c>
      <c r="S10" s="1">
        <v>280600</v>
      </c>
      <c r="T10" s="1">
        <v>289800</v>
      </c>
      <c r="U10" s="1">
        <v>287600</v>
      </c>
      <c r="V10" s="1">
        <v>330400</v>
      </c>
      <c r="W10" s="1">
        <v>420200</v>
      </c>
      <c r="X10" s="1">
        <v>687200</v>
      </c>
      <c r="Y10" s="1">
        <v>456400</v>
      </c>
    </row>
    <row r="11" spans="4:25" ht="12.75">
      <c r="D11" s="13" t="s">
        <v>23</v>
      </c>
      <c r="E11" s="1">
        <v>228400</v>
      </c>
      <c r="F11" s="1">
        <v>197400</v>
      </c>
      <c r="G11" s="1">
        <v>205800</v>
      </c>
      <c r="H11" s="1">
        <v>272000</v>
      </c>
      <c r="I11" s="1">
        <v>265400</v>
      </c>
      <c r="J11" s="1">
        <v>357800</v>
      </c>
      <c r="K11" s="1">
        <v>361800</v>
      </c>
      <c r="L11" s="1">
        <v>696800</v>
      </c>
      <c r="M11" s="1">
        <v>538400</v>
      </c>
      <c r="N11" s="1">
        <v>344600</v>
      </c>
      <c r="O11" s="1">
        <v>356000</v>
      </c>
      <c r="P11" s="1">
        <v>285000</v>
      </c>
      <c r="Q11" s="1">
        <v>297200</v>
      </c>
      <c r="R11" s="1">
        <v>259800</v>
      </c>
      <c r="S11" s="1">
        <v>325800</v>
      </c>
      <c r="T11" s="1">
        <v>279800</v>
      </c>
      <c r="U11" s="1">
        <v>267000</v>
      </c>
      <c r="V11" s="1">
        <v>300800</v>
      </c>
      <c r="W11" s="1">
        <v>380400</v>
      </c>
      <c r="X11" s="1">
        <v>789000</v>
      </c>
      <c r="Y11" s="1">
        <v>439200</v>
      </c>
    </row>
    <row r="12" spans="4:25" ht="12.75">
      <c r="D12" s="13" t="s">
        <v>24</v>
      </c>
      <c r="E12" s="1">
        <v>331600</v>
      </c>
      <c r="F12" s="1">
        <v>288200</v>
      </c>
      <c r="G12" s="1">
        <v>294400</v>
      </c>
      <c r="H12" s="1">
        <v>360200</v>
      </c>
      <c r="I12" s="1">
        <v>307800</v>
      </c>
      <c r="J12" s="1">
        <v>410000</v>
      </c>
      <c r="K12" s="1">
        <v>416000</v>
      </c>
      <c r="L12" s="1">
        <v>753800</v>
      </c>
      <c r="M12" s="1">
        <v>513600</v>
      </c>
      <c r="N12" s="1">
        <v>437000</v>
      </c>
      <c r="O12" s="1">
        <v>514400</v>
      </c>
      <c r="P12" s="1">
        <v>390600</v>
      </c>
      <c r="Q12" s="1">
        <v>386000</v>
      </c>
      <c r="R12" s="1">
        <v>335400</v>
      </c>
      <c r="S12" s="1">
        <v>396000</v>
      </c>
      <c r="T12" s="1">
        <v>331000</v>
      </c>
      <c r="U12" s="1">
        <v>332000</v>
      </c>
      <c r="V12" s="1">
        <v>398600</v>
      </c>
      <c r="W12" s="1">
        <v>344800</v>
      </c>
      <c r="X12" s="1">
        <v>923600</v>
      </c>
      <c r="Y12" s="1">
        <v>558600</v>
      </c>
    </row>
    <row r="13" spans="4:25" ht="12.75">
      <c r="D13" s="13" t="s">
        <v>25</v>
      </c>
      <c r="E13" s="1">
        <v>1527</v>
      </c>
      <c r="F13" s="1">
        <v>1348</v>
      </c>
      <c r="G13" s="1">
        <v>1309</v>
      </c>
      <c r="H13" s="1">
        <v>5111</v>
      </c>
      <c r="I13" s="1">
        <v>2957</v>
      </c>
      <c r="J13" s="1">
        <v>6156</v>
      </c>
      <c r="K13" s="1">
        <v>9019</v>
      </c>
      <c r="L13" s="1">
        <v>8698</v>
      </c>
      <c r="M13" s="1">
        <v>8614</v>
      </c>
      <c r="N13" s="1">
        <v>7532</v>
      </c>
      <c r="O13" s="1">
        <v>6505</v>
      </c>
      <c r="P13" s="1">
        <v>2886</v>
      </c>
      <c r="Q13" s="1">
        <v>5575</v>
      </c>
      <c r="R13" s="1">
        <v>2468</v>
      </c>
      <c r="S13" s="1">
        <v>2432</v>
      </c>
      <c r="T13" s="1">
        <v>2574</v>
      </c>
      <c r="U13" s="1">
        <v>2981</v>
      </c>
      <c r="V13" s="1">
        <v>3476</v>
      </c>
      <c r="W13" s="1">
        <v>5892</v>
      </c>
      <c r="X13" s="1">
        <v>5850</v>
      </c>
      <c r="Y13" s="1">
        <v>6072</v>
      </c>
    </row>
    <row r="14" spans="4:25" ht="12.75">
      <c r="D14" s="13" t="s">
        <v>26</v>
      </c>
      <c r="E14" s="1">
        <v>1501</v>
      </c>
      <c r="F14" s="1">
        <v>1353</v>
      </c>
      <c r="G14" s="1">
        <v>3750</v>
      </c>
      <c r="H14" s="1">
        <v>4705</v>
      </c>
      <c r="I14" s="1">
        <v>5536</v>
      </c>
      <c r="J14" s="1">
        <v>6069</v>
      </c>
      <c r="K14" s="1">
        <v>8585</v>
      </c>
      <c r="L14" s="1">
        <v>8887</v>
      </c>
      <c r="M14" s="1">
        <v>9191</v>
      </c>
      <c r="N14" s="1">
        <v>7504</v>
      </c>
      <c r="O14" s="1">
        <v>5427</v>
      </c>
      <c r="P14" s="1">
        <v>2821</v>
      </c>
      <c r="Q14" s="1">
        <v>5669</v>
      </c>
      <c r="R14" s="1">
        <v>2460</v>
      </c>
      <c r="S14" s="1">
        <v>5103</v>
      </c>
      <c r="T14" s="1">
        <v>2700</v>
      </c>
      <c r="U14" s="1">
        <v>3126</v>
      </c>
      <c r="V14" s="1">
        <v>6061</v>
      </c>
      <c r="W14" s="1">
        <v>6146</v>
      </c>
      <c r="X14" s="1">
        <v>8524</v>
      </c>
      <c r="Y14" s="1">
        <v>6023</v>
      </c>
    </row>
    <row r="15" spans="4:25" ht="12.75">
      <c r="D15" t="s">
        <v>27</v>
      </c>
      <c r="E15" s="1">
        <v>1378</v>
      </c>
      <c r="F15" s="1">
        <v>1221</v>
      </c>
      <c r="G15" s="1">
        <v>1172</v>
      </c>
      <c r="H15" s="1">
        <v>3908</v>
      </c>
      <c r="I15" s="1">
        <v>4164</v>
      </c>
      <c r="J15" s="1">
        <v>5333</v>
      </c>
      <c r="K15" s="1">
        <v>7154</v>
      </c>
      <c r="L15" s="1">
        <v>4645</v>
      </c>
      <c r="M15" s="1">
        <v>8109</v>
      </c>
      <c r="N15" s="1">
        <v>6857</v>
      </c>
      <c r="O15" s="1">
        <v>5726</v>
      </c>
      <c r="P15" s="1">
        <v>2551</v>
      </c>
      <c r="Q15" s="1">
        <v>5072</v>
      </c>
      <c r="R15" s="1">
        <v>2286</v>
      </c>
      <c r="S15" s="1">
        <v>4553</v>
      </c>
      <c r="T15" s="1">
        <v>2027</v>
      </c>
      <c r="U15" s="1">
        <v>2265</v>
      </c>
      <c r="V15" s="1">
        <v>5949</v>
      </c>
      <c r="W15" s="1">
        <v>3938</v>
      </c>
      <c r="X15" s="1">
        <v>8053</v>
      </c>
      <c r="Y15" s="1">
        <v>4889</v>
      </c>
    </row>
    <row r="16" spans="5:25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t="s">
        <v>28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5" ht="12.75">
      <c r="B18" t="s">
        <v>29</v>
      </c>
      <c r="D18" s="13" t="s">
        <v>20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  <c r="K18" s="1">
        <v>3</v>
      </c>
      <c r="L18" s="1">
        <v>3</v>
      </c>
      <c r="M18" s="1">
        <v>3</v>
      </c>
      <c r="N18" s="1">
        <v>3</v>
      </c>
      <c r="O18" s="1">
        <v>3</v>
      </c>
      <c r="P18" s="1">
        <v>3</v>
      </c>
      <c r="Q18" s="1">
        <v>3</v>
      </c>
      <c r="R18" s="1">
        <v>3</v>
      </c>
      <c r="S18" s="1">
        <v>3</v>
      </c>
      <c r="T18" s="1">
        <v>5</v>
      </c>
      <c r="U18" s="1">
        <v>5</v>
      </c>
      <c r="V18" s="1">
        <v>5</v>
      </c>
      <c r="W18" s="1">
        <v>5</v>
      </c>
      <c r="X18" s="1">
        <v>5</v>
      </c>
      <c r="Y18" s="1">
        <v>5</v>
      </c>
    </row>
    <row r="19" spans="4:25" ht="12.75">
      <c r="D19" s="13" t="s">
        <v>21</v>
      </c>
      <c r="E19" s="1">
        <v>505050</v>
      </c>
      <c r="F19" s="1">
        <v>448457</v>
      </c>
      <c r="G19" s="1">
        <v>506610</v>
      </c>
      <c r="H19" s="1">
        <v>488725</v>
      </c>
      <c r="I19" s="1">
        <v>478207</v>
      </c>
      <c r="J19" s="1">
        <v>972530</v>
      </c>
      <c r="K19" s="1">
        <v>523428</v>
      </c>
      <c r="L19" s="1">
        <v>1405017</v>
      </c>
      <c r="M19" s="1">
        <v>724999</v>
      </c>
      <c r="N19" s="1">
        <v>654871</v>
      </c>
      <c r="O19" s="1">
        <v>759638</v>
      </c>
      <c r="P19" s="1">
        <v>1287492</v>
      </c>
      <c r="Q19" s="1">
        <v>1181168</v>
      </c>
      <c r="R19" s="1">
        <v>747338</v>
      </c>
      <c r="S19" s="1">
        <v>934654</v>
      </c>
      <c r="T19" s="1">
        <v>1195072</v>
      </c>
      <c r="U19" s="1">
        <v>1460189</v>
      </c>
      <c r="V19" s="1">
        <v>1714662</v>
      </c>
      <c r="W19" s="1">
        <v>1330995</v>
      </c>
      <c r="X19" s="1">
        <v>4407265</v>
      </c>
      <c r="Y19" s="1">
        <v>1345648</v>
      </c>
    </row>
    <row r="20" spans="4:25" ht="12.75">
      <c r="D20" s="13" t="s">
        <v>22</v>
      </c>
      <c r="E20" s="1">
        <v>144876</v>
      </c>
      <c r="F20" s="1">
        <v>133798</v>
      </c>
      <c r="G20" s="1">
        <v>159995</v>
      </c>
      <c r="H20" s="1">
        <v>147655</v>
      </c>
      <c r="I20" s="1">
        <v>129803</v>
      </c>
      <c r="J20" s="1">
        <v>242224</v>
      </c>
      <c r="K20" s="1">
        <v>171506</v>
      </c>
      <c r="L20" s="1">
        <v>455133</v>
      </c>
      <c r="M20" s="1">
        <v>188123</v>
      </c>
      <c r="N20" s="1">
        <v>222519</v>
      </c>
      <c r="O20" s="1">
        <v>200555</v>
      </c>
      <c r="P20" s="1">
        <v>253901</v>
      </c>
      <c r="Q20" s="1">
        <v>333322</v>
      </c>
      <c r="R20" s="1">
        <v>211768</v>
      </c>
      <c r="S20" s="1">
        <v>246119</v>
      </c>
      <c r="T20" s="1">
        <v>371728</v>
      </c>
      <c r="U20" s="1">
        <v>412330</v>
      </c>
      <c r="V20" s="1">
        <v>522605</v>
      </c>
      <c r="W20" s="1">
        <v>404589</v>
      </c>
      <c r="X20" s="1">
        <v>1221204</v>
      </c>
      <c r="Y20" s="1">
        <v>423210</v>
      </c>
    </row>
    <row r="21" spans="4:25" ht="12.75">
      <c r="D21" s="13" t="s">
        <v>23</v>
      </c>
      <c r="E21" s="1">
        <v>150330</v>
      </c>
      <c r="F21" s="1">
        <v>130726</v>
      </c>
      <c r="G21" s="1">
        <v>143125</v>
      </c>
      <c r="H21" s="1">
        <v>154202</v>
      </c>
      <c r="I21" s="1">
        <v>154529</v>
      </c>
      <c r="J21" s="1">
        <v>278114</v>
      </c>
      <c r="K21" s="1">
        <v>158445</v>
      </c>
      <c r="L21" s="1">
        <v>380663</v>
      </c>
      <c r="M21" s="1">
        <v>284705</v>
      </c>
      <c r="N21" s="1">
        <v>170947</v>
      </c>
      <c r="O21" s="1">
        <v>206893</v>
      </c>
      <c r="P21" s="1">
        <v>408650</v>
      </c>
      <c r="Q21" s="1">
        <v>389059</v>
      </c>
      <c r="R21" s="1">
        <v>208836</v>
      </c>
      <c r="S21" s="1">
        <v>255951</v>
      </c>
      <c r="T21" s="1">
        <v>338068</v>
      </c>
      <c r="U21" s="1">
        <v>411822</v>
      </c>
      <c r="V21" s="1">
        <v>477881</v>
      </c>
      <c r="W21" s="1">
        <v>406756</v>
      </c>
      <c r="X21" s="1">
        <v>1332762</v>
      </c>
      <c r="Y21" s="1">
        <v>426658</v>
      </c>
    </row>
    <row r="22" spans="4:25" ht="12.75">
      <c r="D22" s="13" t="s">
        <v>24</v>
      </c>
      <c r="E22" s="1">
        <v>209844</v>
      </c>
      <c r="F22" s="1">
        <v>183933</v>
      </c>
      <c r="G22" s="1">
        <v>203490</v>
      </c>
      <c r="H22" s="1">
        <v>186868</v>
      </c>
      <c r="I22" s="1">
        <v>193875</v>
      </c>
      <c r="J22" s="1">
        <v>452192</v>
      </c>
      <c r="K22" s="1">
        <v>193477</v>
      </c>
      <c r="L22" s="1">
        <v>569221</v>
      </c>
      <c r="M22" s="1">
        <v>252171</v>
      </c>
      <c r="N22" s="1">
        <v>261405</v>
      </c>
      <c r="O22" s="1">
        <v>352190</v>
      </c>
      <c r="P22" s="1">
        <v>624941</v>
      </c>
      <c r="Q22" s="1">
        <v>458787</v>
      </c>
      <c r="R22" s="1">
        <v>326734</v>
      </c>
      <c r="S22" s="1">
        <v>432584</v>
      </c>
      <c r="T22" s="1">
        <v>485276</v>
      </c>
      <c r="U22" s="1">
        <v>636037</v>
      </c>
      <c r="V22" s="1">
        <v>714176</v>
      </c>
      <c r="W22" s="1">
        <v>519650</v>
      </c>
      <c r="X22" s="1">
        <v>1853299</v>
      </c>
      <c r="Y22" s="1">
        <v>495780</v>
      </c>
    </row>
    <row r="23" spans="4:25" ht="12.75">
      <c r="D23" s="13" t="s">
        <v>25</v>
      </c>
      <c r="E23" s="1">
        <v>3735</v>
      </c>
      <c r="F23" s="1">
        <v>3222</v>
      </c>
      <c r="G23" s="1">
        <v>3948</v>
      </c>
      <c r="H23" s="1">
        <v>3664</v>
      </c>
      <c r="I23" s="1">
        <v>4585</v>
      </c>
      <c r="J23" s="1">
        <v>10691</v>
      </c>
      <c r="K23" s="1">
        <v>9147</v>
      </c>
      <c r="L23" s="1">
        <v>10589</v>
      </c>
      <c r="M23" s="1">
        <v>8740</v>
      </c>
      <c r="N23" s="1">
        <v>7108</v>
      </c>
      <c r="O23" s="1">
        <v>8072</v>
      </c>
      <c r="P23" s="1">
        <v>9444</v>
      </c>
      <c r="Q23" s="1">
        <v>8677</v>
      </c>
      <c r="R23" s="1">
        <v>7717</v>
      </c>
      <c r="S23" s="1">
        <v>2537</v>
      </c>
      <c r="T23" s="1">
        <v>7894</v>
      </c>
      <c r="U23" s="1">
        <v>7361</v>
      </c>
      <c r="V23" s="1">
        <v>10234</v>
      </c>
      <c r="W23" s="1">
        <v>7176</v>
      </c>
      <c r="X23" s="1">
        <v>9252</v>
      </c>
      <c r="Y23" s="1">
        <v>7352</v>
      </c>
    </row>
    <row r="24" spans="4:25" ht="12.75">
      <c r="D24" s="13" t="s">
        <v>26</v>
      </c>
      <c r="E24" s="1">
        <v>4589</v>
      </c>
      <c r="F24" s="1">
        <v>4944</v>
      </c>
      <c r="G24" s="1">
        <v>4365</v>
      </c>
      <c r="H24" s="1">
        <v>3761</v>
      </c>
      <c r="I24" s="1">
        <v>5487</v>
      </c>
      <c r="J24" s="1">
        <v>10703</v>
      </c>
      <c r="K24" s="1">
        <v>12426</v>
      </c>
      <c r="L24" s="1">
        <v>10458</v>
      </c>
      <c r="M24" s="1">
        <v>10294</v>
      </c>
      <c r="N24" s="1">
        <v>10154</v>
      </c>
      <c r="O24" s="1">
        <v>8425</v>
      </c>
      <c r="P24" s="1">
        <v>10582</v>
      </c>
      <c r="Q24" s="1">
        <v>8727</v>
      </c>
      <c r="R24" s="1">
        <v>8093</v>
      </c>
      <c r="S24" s="1">
        <v>8391</v>
      </c>
      <c r="T24" s="1">
        <v>9713</v>
      </c>
      <c r="U24" s="1">
        <v>10433</v>
      </c>
      <c r="V24" s="1">
        <v>9612</v>
      </c>
      <c r="W24" s="1">
        <v>8525</v>
      </c>
      <c r="X24" s="1">
        <v>10443</v>
      </c>
      <c r="Y24" s="1">
        <v>7907</v>
      </c>
    </row>
    <row r="25" spans="4:25" ht="12.75">
      <c r="D25" t="s">
        <v>27</v>
      </c>
      <c r="E25" s="1">
        <v>4345</v>
      </c>
      <c r="F25" s="1">
        <v>2870</v>
      </c>
      <c r="G25" s="1">
        <v>3387</v>
      </c>
      <c r="H25" s="1">
        <v>2871</v>
      </c>
      <c r="I25" s="1">
        <v>3021</v>
      </c>
      <c r="J25" s="1">
        <v>10120</v>
      </c>
      <c r="K25" s="1">
        <v>7845</v>
      </c>
      <c r="L25" s="1">
        <v>8725</v>
      </c>
      <c r="M25" s="1">
        <v>9665</v>
      </c>
      <c r="N25" s="1">
        <v>6904</v>
      </c>
      <c r="O25" s="1">
        <v>6872</v>
      </c>
      <c r="P25" s="1">
        <v>16028</v>
      </c>
      <c r="Q25" s="1">
        <v>9422</v>
      </c>
      <c r="R25" s="1">
        <v>7225</v>
      </c>
      <c r="S25" s="1">
        <v>6750</v>
      </c>
      <c r="T25" s="1">
        <v>6239</v>
      </c>
      <c r="U25" s="1">
        <v>10963</v>
      </c>
      <c r="V25" s="1">
        <v>9317</v>
      </c>
      <c r="W25" s="1">
        <v>4900</v>
      </c>
      <c r="X25" s="1">
        <v>9879</v>
      </c>
      <c r="Y25" s="1">
        <v>6826</v>
      </c>
    </row>
    <row r="26" spans="5:25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t="s">
        <v>28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2:25" ht="12.75">
      <c r="B28" t="s">
        <v>30</v>
      </c>
      <c r="D28" s="13" t="s">
        <v>20</v>
      </c>
      <c r="E28" s="1">
        <v>2</v>
      </c>
      <c r="F28" s="1">
        <v>2</v>
      </c>
      <c r="G28" s="1">
        <v>2</v>
      </c>
      <c r="H28" s="1">
        <v>1</v>
      </c>
      <c r="I28" s="1">
        <v>2</v>
      </c>
      <c r="J28" s="1">
        <v>2</v>
      </c>
      <c r="K28" s="1">
        <v>2</v>
      </c>
      <c r="L28" s="1">
        <v>2</v>
      </c>
      <c r="M28" s="1">
        <v>2</v>
      </c>
      <c r="N28" s="1">
        <v>2</v>
      </c>
      <c r="O28" s="1">
        <v>2</v>
      </c>
      <c r="P28" s="1">
        <v>2</v>
      </c>
      <c r="Q28" s="1">
        <v>2</v>
      </c>
      <c r="R28" s="1">
        <v>2</v>
      </c>
      <c r="S28" s="1">
        <v>2</v>
      </c>
      <c r="T28" s="1">
        <v>2</v>
      </c>
      <c r="U28" s="1">
        <v>2</v>
      </c>
      <c r="V28" s="1">
        <v>2</v>
      </c>
      <c r="W28" s="1">
        <v>2</v>
      </c>
      <c r="X28" s="1">
        <v>2</v>
      </c>
      <c r="Y28" s="1">
        <v>2</v>
      </c>
    </row>
    <row r="29" spans="4:25" ht="12.75">
      <c r="D29" s="13" t="s">
        <v>21</v>
      </c>
      <c r="E29" s="1">
        <v>31800</v>
      </c>
      <c r="F29" s="1">
        <v>6700</v>
      </c>
      <c r="G29" s="1">
        <v>33500</v>
      </c>
      <c r="H29" s="1">
        <v>3300</v>
      </c>
      <c r="I29" s="1">
        <v>41000</v>
      </c>
      <c r="J29" s="1">
        <v>7900</v>
      </c>
      <c r="K29" s="1">
        <v>0</v>
      </c>
      <c r="L29" s="1">
        <v>2700</v>
      </c>
      <c r="M29" s="1">
        <v>0</v>
      </c>
      <c r="N29" s="1">
        <v>9100</v>
      </c>
      <c r="O29" s="1">
        <v>171200</v>
      </c>
      <c r="P29" s="1">
        <v>17200</v>
      </c>
      <c r="Q29" s="1">
        <v>17600</v>
      </c>
      <c r="R29" s="1">
        <v>20300</v>
      </c>
      <c r="S29" s="1">
        <v>19300</v>
      </c>
      <c r="T29" s="1">
        <v>69500</v>
      </c>
      <c r="U29" s="1">
        <v>49800</v>
      </c>
      <c r="V29" s="1">
        <v>8500</v>
      </c>
      <c r="W29" s="1">
        <v>14200</v>
      </c>
      <c r="X29" s="1">
        <v>105400</v>
      </c>
      <c r="Y29" s="1">
        <v>5900</v>
      </c>
    </row>
    <row r="30" spans="4:25" ht="12.75">
      <c r="D30" s="13" t="s">
        <v>22</v>
      </c>
      <c r="E30" s="1">
        <v>17700</v>
      </c>
      <c r="F30" s="1">
        <v>2800</v>
      </c>
      <c r="G30" s="1">
        <v>8800</v>
      </c>
      <c r="H30" s="1">
        <v>601</v>
      </c>
      <c r="I30" s="1">
        <v>9900</v>
      </c>
      <c r="J30" s="1">
        <v>1900</v>
      </c>
      <c r="K30" s="1">
        <v>0</v>
      </c>
      <c r="L30" s="1">
        <v>0</v>
      </c>
      <c r="M30" s="1">
        <v>0</v>
      </c>
      <c r="N30" s="1">
        <v>2000</v>
      </c>
      <c r="O30" s="1">
        <v>43700</v>
      </c>
      <c r="P30" s="1">
        <v>4400</v>
      </c>
      <c r="Q30" s="1">
        <v>5300</v>
      </c>
      <c r="R30" s="1">
        <v>4600</v>
      </c>
      <c r="S30" s="1">
        <v>3000</v>
      </c>
      <c r="T30" s="1">
        <v>17700</v>
      </c>
      <c r="U30" s="1">
        <v>12600</v>
      </c>
      <c r="V30" s="1">
        <v>1900</v>
      </c>
      <c r="W30" s="1">
        <v>5800</v>
      </c>
      <c r="X30" s="1">
        <v>30700</v>
      </c>
      <c r="Y30" s="1">
        <v>2700</v>
      </c>
    </row>
    <row r="31" spans="4:25" ht="12.75">
      <c r="D31" s="13" t="s">
        <v>23</v>
      </c>
      <c r="E31" s="1">
        <v>4300</v>
      </c>
      <c r="F31" s="1">
        <v>1800</v>
      </c>
      <c r="G31" s="1">
        <v>12600</v>
      </c>
      <c r="H31" s="1">
        <v>1300</v>
      </c>
      <c r="I31" s="1">
        <v>14500</v>
      </c>
      <c r="J31" s="1">
        <v>2000</v>
      </c>
      <c r="K31" s="1">
        <v>0</v>
      </c>
      <c r="L31" s="1">
        <v>2700</v>
      </c>
      <c r="M31" s="1">
        <v>0</v>
      </c>
      <c r="N31" s="1">
        <v>1000</v>
      </c>
      <c r="O31" s="1">
        <v>49900</v>
      </c>
      <c r="P31" s="1">
        <v>8300</v>
      </c>
      <c r="Q31" s="1">
        <v>3300</v>
      </c>
      <c r="R31" s="1">
        <v>5900</v>
      </c>
      <c r="S31" s="1">
        <v>3300</v>
      </c>
      <c r="T31" s="1">
        <v>19000</v>
      </c>
      <c r="U31" s="1">
        <v>19400</v>
      </c>
      <c r="V31" s="1">
        <v>0</v>
      </c>
      <c r="W31" s="1">
        <v>8300</v>
      </c>
      <c r="X31" s="1">
        <v>16400</v>
      </c>
      <c r="Y31" s="1">
        <v>3200</v>
      </c>
    </row>
    <row r="32" spans="4:25" ht="12.75">
      <c r="D32" s="13" t="s">
        <v>24</v>
      </c>
      <c r="E32" s="1">
        <v>9800</v>
      </c>
      <c r="F32" s="1">
        <v>2100</v>
      </c>
      <c r="G32" s="1">
        <v>12100</v>
      </c>
      <c r="H32" s="1">
        <v>1400</v>
      </c>
      <c r="I32" s="1">
        <v>16600</v>
      </c>
      <c r="J32" s="1">
        <v>4000</v>
      </c>
      <c r="K32" s="1">
        <v>0</v>
      </c>
      <c r="L32" s="1">
        <v>0</v>
      </c>
      <c r="M32" s="1">
        <v>0</v>
      </c>
      <c r="N32" s="1">
        <v>6100</v>
      </c>
      <c r="O32" s="1">
        <v>77600</v>
      </c>
      <c r="P32" s="1">
        <v>4500</v>
      </c>
      <c r="Q32" s="1">
        <v>9000</v>
      </c>
      <c r="R32" s="1">
        <v>9800</v>
      </c>
      <c r="S32" s="1">
        <v>13000</v>
      </c>
      <c r="T32" s="1">
        <v>32800</v>
      </c>
      <c r="U32" s="1">
        <v>17800</v>
      </c>
      <c r="V32" s="1">
        <v>6600</v>
      </c>
      <c r="W32" s="1">
        <v>100</v>
      </c>
      <c r="X32" s="1">
        <v>58300</v>
      </c>
      <c r="Y32" s="1">
        <v>0</v>
      </c>
    </row>
    <row r="33" spans="4:25" ht="12.75">
      <c r="D33" s="13" t="s">
        <v>25</v>
      </c>
      <c r="E33" s="1">
        <v>3862</v>
      </c>
      <c r="F33" s="1">
        <v>4377</v>
      </c>
      <c r="G33" s="1">
        <v>1372</v>
      </c>
      <c r="H33" s="1">
        <v>1324</v>
      </c>
      <c r="I33" s="1">
        <v>908</v>
      </c>
      <c r="J33" s="1">
        <v>1176</v>
      </c>
      <c r="K33" s="1">
        <v>0</v>
      </c>
      <c r="L33" s="1">
        <v>0</v>
      </c>
      <c r="M33" s="1">
        <v>0</v>
      </c>
      <c r="N33" s="1">
        <v>3041</v>
      </c>
      <c r="O33" s="1">
        <v>1656</v>
      </c>
      <c r="P33" s="1">
        <v>4180</v>
      </c>
      <c r="Q33" s="1">
        <v>3737</v>
      </c>
      <c r="R33" s="1">
        <v>1348</v>
      </c>
      <c r="S33" s="1">
        <v>1224</v>
      </c>
      <c r="T33" s="1">
        <v>2040</v>
      </c>
      <c r="U33" s="1">
        <v>1588</v>
      </c>
      <c r="V33" s="1">
        <v>1356</v>
      </c>
      <c r="W33" s="1">
        <v>3365</v>
      </c>
      <c r="X33" s="1">
        <v>1906</v>
      </c>
      <c r="Y33" s="1">
        <v>1072</v>
      </c>
    </row>
    <row r="34" spans="4:25" ht="12.75">
      <c r="D34" s="13" t="s">
        <v>26</v>
      </c>
      <c r="E34" s="1">
        <v>1332</v>
      </c>
      <c r="F34" s="1">
        <v>2458</v>
      </c>
      <c r="G34" s="1">
        <v>1328</v>
      </c>
      <c r="H34" s="1">
        <v>828</v>
      </c>
      <c r="I34" s="1">
        <v>1172</v>
      </c>
      <c r="J34" s="1">
        <v>1264</v>
      </c>
      <c r="K34" s="1">
        <v>0</v>
      </c>
      <c r="L34" s="1">
        <v>1588</v>
      </c>
      <c r="M34" s="1">
        <v>0</v>
      </c>
      <c r="N34" s="1">
        <v>648</v>
      </c>
      <c r="O34" s="1">
        <v>1232</v>
      </c>
      <c r="P34" s="1">
        <v>4403</v>
      </c>
      <c r="Q34" s="1">
        <v>1704</v>
      </c>
      <c r="R34" s="1">
        <v>3557</v>
      </c>
      <c r="S34" s="1">
        <v>1160</v>
      </c>
      <c r="T34" s="1">
        <v>1552</v>
      </c>
      <c r="U34" s="1">
        <v>1392</v>
      </c>
      <c r="V34" s="1">
        <v>12</v>
      </c>
      <c r="W34" s="1">
        <v>3862</v>
      </c>
      <c r="X34" s="1">
        <v>3079</v>
      </c>
      <c r="Y34" s="1">
        <v>3996</v>
      </c>
    </row>
    <row r="35" spans="4:25" ht="12.75">
      <c r="D35" t="s">
        <v>27</v>
      </c>
      <c r="E35" s="1">
        <v>4177</v>
      </c>
      <c r="F35" s="1">
        <v>1572</v>
      </c>
      <c r="G35" s="1">
        <v>1328</v>
      </c>
      <c r="H35" s="1">
        <v>976</v>
      </c>
      <c r="I35" s="1">
        <v>1264</v>
      </c>
      <c r="J35" s="1">
        <v>1336</v>
      </c>
      <c r="K35" s="1">
        <v>0</v>
      </c>
      <c r="L35" s="1">
        <v>0</v>
      </c>
      <c r="M35" s="1">
        <v>0</v>
      </c>
      <c r="N35" s="1">
        <v>1720</v>
      </c>
      <c r="O35" s="1">
        <v>1728</v>
      </c>
      <c r="P35" s="1">
        <v>1371</v>
      </c>
      <c r="Q35" s="1">
        <v>3334</v>
      </c>
      <c r="R35" s="1">
        <v>4023</v>
      </c>
      <c r="S35" s="1">
        <v>1184</v>
      </c>
      <c r="T35" s="1">
        <v>1184</v>
      </c>
      <c r="U35" s="1">
        <v>216</v>
      </c>
      <c r="V35" s="1">
        <v>1424</v>
      </c>
      <c r="W35" s="1">
        <v>40</v>
      </c>
      <c r="X35" s="1">
        <v>3398</v>
      </c>
      <c r="Y35" s="1">
        <v>32</v>
      </c>
    </row>
    <row r="36" spans="1:25" ht="13.5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ht="13.5" thickTop="1"/>
    <row r="38" spans="1:25" ht="12.75">
      <c r="A38" s="15" t="s">
        <v>31</v>
      </c>
      <c r="B38" s="16"/>
      <c r="C38" s="17"/>
      <c r="D38" s="15"/>
      <c r="E38" s="18" t="s">
        <v>3</v>
      </c>
      <c r="F38" s="18" t="s">
        <v>4</v>
      </c>
      <c r="G38" s="18" t="s">
        <v>5</v>
      </c>
      <c r="H38" s="19" t="s">
        <v>6</v>
      </c>
      <c r="I38" s="19" t="s">
        <v>7</v>
      </c>
      <c r="J38" s="19" t="s">
        <v>8</v>
      </c>
      <c r="K38" s="19" t="s">
        <v>9</v>
      </c>
      <c r="L38" s="19" t="s">
        <v>10</v>
      </c>
      <c r="M38" s="19" t="s">
        <v>11</v>
      </c>
      <c r="N38" s="19" t="s">
        <v>12</v>
      </c>
      <c r="O38" s="19" t="s">
        <v>13</v>
      </c>
      <c r="P38" s="19" t="s">
        <v>14</v>
      </c>
      <c r="Q38" s="19" t="s">
        <v>15</v>
      </c>
      <c r="R38" s="19" t="s">
        <v>16</v>
      </c>
      <c r="S38" s="19" t="s">
        <v>17</v>
      </c>
      <c r="T38" s="19" t="s">
        <v>43</v>
      </c>
      <c r="U38" s="19" t="s">
        <v>44</v>
      </c>
      <c r="V38" s="19" t="s">
        <v>45</v>
      </c>
      <c r="W38" s="19" t="s">
        <v>46</v>
      </c>
      <c r="X38" s="19" t="s">
        <v>47</v>
      </c>
      <c r="Y38" s="19" t="s">
        <v>48</v>
      </c>
    </row>
    <row r="39" spans="1:7" ht="12.75">
      <c r="A39" s="10"/>
      <c r="B39" s="11"/>
      <c r="C39" s="12"/>
      <c r="D39" s="10"/>
      <c r="E39" s="20"/>
      <c r="F39" s="20"/>
      <c r="G39" s="20"/>
    </row>
    <row r="40" spans="1:25" ht="12.75">
      <c r="A40" s="13"/>
      <c r="B40" s="21"/>
      <c r="C40" s="22"/>
      <c r="D40" s="13" t="s">
        <v>20</v>
      </c>
      <c r="E40" s="1">
        <f aca="true" t="shared" si="0" ref="E40:S47">+E8+E18+E28</f>
        <v>10</v>
      </c>
      <c r="F40" s="1">
        <f t="shared" si="0"/>
        <v>10</v>
      </c>
      <c r="G40" s="1">
        <f t="shared" si="0"/>
        <v>11</v>
      </c>
      <c r="H40" s="1">
        <f t="shared" si="0"/>
        <v>10</v>
      </c>
      <c r="I40" s="1">
        <f t="shared" si="0"/>
        <v>11</v>
      </c>
      <c r="J40" s="1">
        <f t="shared" si="0"/>
        <v>11</v>
      </c>
      <c r="K40" s="1">
        <f t="shared" si="0"/>
        <v>11</v>
      </c>
      <c r="L40" s="1">
        <f t="shared" si="0"/>
        <v>11</v>
      </c>
      <c r="M40" s="1">
        <f t="shared" si="0"/>
        <v>11</v>
      </c>
      <c r="N40" s="1">
        <f t="shared" si="0"/>
        <v>11</v>
      </c>
      <c r="O40" s="1">
        <f t="shared" si="0"/>
        <v>11</v>
      </c>
      <c r="P40" s="1">
        <f t="shared" si="0"/>
        <v>11</v>
      </c>
      <c r="Q40" s="1">
        <f t="shared" si="0"/>
        <v>11</v>
      </c>
      <c r="R40" s="1">
        <f t="shared" si="0"/>
        <v>11</v>
      </c>
      <c r="S40" s="1">
        <f t="shared" si="0"/>
        <v>11</v>
      </c>
      <c r="T40" s="1">
        <f aca="true" t="shared" si="1" ref="T40:Y40">+T8+T18+T28</f>
        <v>13</v>
      </c>
      <c r="U40" s="1">
        <f t="shared" si="1"/>
        <v>13</v>
      </c>
      <c r="V40" s="1">
        <f t="shared" si="1"/>
        <v>13</v>
      </c>
      <c r="W40" s="1">
        <f t="shared" si="1"/>
        <v>13</v>
      </c>
      <c r="X40" s="1">
        <f t="shared" si="1"/>
        <v>13</v>
      </c>
      <c r="Y40" s="1">
        <f t="shared" si="1"/>
        <v>13</v>
      </c>
    </row>
    <row r="41" spans="1:25" ht="12.75">
      <c r="A41" s="13"/>
      <c r="B41" s="21"/>
      <c r="C41" s="22"/>
      <c r="D41" s="13" t="s">
        <v>21</v>
      </c>
      <c r="E41" s="1">
        <f t="shared" si="0"/>
        <v>1314450</v>
      </c>
      <c r="F41" s="1">
        <f t="shared" si="0"/>
        <v>1121957</v>
      </c>
      <c r="G41" s="1">
        <f t="shared" si="0"/>
        <v>1234710</v>
      </c>
      <c r="H41" s="1">
        <f t="shared" si="0"/>
        <v>1318025</v>
      </c>
      <c r="I41" s="1">
        <f t="shared" si="0"/>
        <v>1348407</v>
      </c>
      <c r="J41" s="1">
        <f t="shared" si="0"/>
        <v>2053830</v>
      </c>
      <c r="K41" s="1">
        <f t="shared" si="0"/>
        <v>1684428</v>
      </c>
      <c r="L41" s="1">
        <f t="shared" si="0"/>
        <v>3609917</v>
      </c>
      <c r="M41" s="1">
        <f t="shared" si="0"/>
        <v>2217799</v>
      </c>
      <c r="N41" s="1">
        <f t="shared" si="0"/>
        <v>1840971</v>
      </c>
      <c r="O41" s="1">
        <f t="shared" si="0"/>
        <v>2148238</v>
      </c>
      <c r="P41" s="1">
        <f t="shared" si="0"/>
        <v>2269092</v>
      </c>
      <c r="Q41" s="1">
        <f t="shared" si="0"/>
        <v>2214968</v>
      </c>
      <c r="R41" s="1">
        <f t="shared" si="0"/>
        <v>1629438</v>
      </c>
      <c r="S41" s="1">
        <f t="shared" si="0"/>
        <v>1956354</v>
      </c>
      <c r="T41" s="1">
        <f aca="true" t="shared" si="2" ref="T41:Y41">+T9+T19+T29</f>
        <v>2165172</v>
      </c>
      <c r="U41" s="1">
        <f t="shared" si="2"/>
        <v>2396589</v>
      </c>
      <c r="V41" s="1">
        <f t="shared" si="2"/>
        <v>2752962</v>
      </c>
      <c r="W41" s="1">
        <f t="shared" si="2"/>
        <v>2490595</v>
      </c>
      <c r="X41" s="1">
        <f t="shared" si="2"/>
        <v>6912465</v>
      </c>
      <c r="Y41" s="1">
        <f t="shared" si="2"/>
        <v>2805748</v>
      </c>
    </row>
    <row r="42" spans="1:25" ht="12.75">
      <c r="A42" s="13"/>
      <c r="B42" s="21"/>
      <c r="C42" s="22"/>
      <c r="D42" s="13" t="s">
        <v>22</v>
      </c>
      <c r="E42" s="1">
        <f t="shared" si="0"/>
        <v>380176</v>
      </c>
      <c r="F42" s="1">
        <f t="shared" si="0"/>
        <v>317798</v>
      </c>
      <c r="G42" s="1">
        <f t="shared" si="0"/>
        <v>363195</v>
      </c>
      <c r="H42" s="1">
        <f t="shared" si="0"/>
        <v>342056</v>
      </c>
      <c r="I42" s="1">
        <f t="shared" si="0"/>
        <v>395703</v>
      </c>
      <c r="J42" s="1">
        <f t="shared" si="0"/>
        <v>549724</v>
      </c>
      <c r="K42" s="1">
        <f t="shared" si="0"/>
        <v>554706</v>
      </c>
      <c r="L42" s="1">
        <f t="shared" si="0"/>
        <v>1206733</v>
      </c>
      <c r="M42" s="1">
        <f t="shared" si="0"/>
        <v>628923</v>
      </c>
      <c r="N42" s="1">
        <f t="shared" si="0"/>
        <v>619919</v>
      </c>
      <c r="O42" s="1">
        <f t="shared" si="0"/>
        <v>591255</v>
      </c>
      <c r="P42" s="1">
        <f t="shared" si="0"/>
        <v>547101</v>
      </c>
      <c r="Q42" s="1">
        <f t="shared" si="0"/>
        <v>671622</v>
      </c>
      <c r="R42" s="1">
        <f t="shared" si="0"/>
        <v>482968</v>
      </c>
      <c r="S42" s="1">
        <f t="shared" si="0"/>
        <v>529719</v>
      </c>
      <c r="T42" s="1">
        <f aca="true" t="shared" si="3" ref="T42:Y42">+T10+T20+T30</f>
        <v>679228</v>
      </c>
      <c r="U42" s="1">
        <f t="shared" si="3"/>
        <v>712530</v>
      </c>
      <c r="V42" s="1">
        <f t="shared" si="3"/>
        <v>854905</v>
      </c>
      <c r="W42" s="1">
        <f t="shared" si="3"/>
        <v>830589</v>
      </c>
      <c r="X42" s="1">
        <f t="shared" si="3"/>
        <v>1939104</v>
      </c>
      <c r="Y42" s="1">
        <f t="shared" si="3"/>
        <v>882310</v>
      </c>
    </row>
    <row r="43" spans="1:25" ht="12.75">
      <c r="A43" s="13"/>
      <c r="B43" s="21"/>
      <c r="C43" s="22"/>
      <c r="D43" s="13" t="s">
        <v>23</v>
      </c>
      <c r="E43" s="1">
        <f t="shared" si="0"/>
        <v>383030</v>
      </c>
      <c r="F43" s="1">
        <f t="shared" si="0"/>
        <v>329926</v>
      </c>
      <c r="G43" s="1">
        <f t="shared" si="0"/>
        <v>361525</v>
      </c>
      <c r="H43" s="1">
        <f t="shared" si="0"/>
        <v>427502</v>
      </c>
      <c r="I43" s="1">
        <f t="shared" si="0"/>
        <v>434429</v>
      </c>
      <c r="J43" s="1">
        <f t="shared" si="0"/>
        <v>637914</v>
      </c>
      <c r="K43" s="1">
        <f t="shared" si="0"/>
        <v>520245</v>
      </c>
      <c r="L43" s="1">
        <f t="shared" si="0"/>
        <v>1080163</v>
      </c>
      <c r="M43" s="1">
        <f t="shared" si="0"/>
        <v>823105</v>
      </c>
      <c r="N43" s="1">
        <f t="shared" si="0"/>
        <v>516547</v>
      </c>
      <c r="O43" s="1">
        <f t="shared" si="0"/>
        <v>612793</v>
      </c>
      <c r="P43" s="1">
        <f t="shared" si="0"/>
        <v>701950</v>
      </c>
      <c r="Q43" s="1">
        <f t="shared" si="0"/>
        <v>689559</v>
      </c>
      <c r="R43" s="1">
        <f t="shared" si="0"/>
        <v>474536</v>
      </c>
      <c r="S43" s="1">
        <f t="shared" si="0"/>
        <v>585051</v>
      </c>
      <c r="T43" s="1">
        <f aca="true" t="shared" si="4" ref="T43:Y43">+T11+T21+T31</f>
        <v>636868</v>
      </c>
      <c r="U43" s="1">
        <f t="shared" si="4"/>
        <v>698222</v>
      </c>
      <c r="V43" s="1">
        <f t="shared" si="4"/>
        <v>778681</v>
      </c>
      <c r="W43" s="1">
        <f t="shared" si="4"/>
        <v>795456</v>
      </c>
      <c r="X43" s="1">
        <f t="shared" si="4"/>
        <v>2138162</v>
      </c>
      <c r="Y43" s="1">
        <f t="shared" si="4"/>
        <v>869058</v>
      </c>
    </row>
    <row r="44" spans="1:25" ht="12.75">
      <c r="A44" s="13"/>
      <c r="B44" s="21"/>
      <c r="C44" s="22"/>
      <c r="D44" s="13" t="s">
        <v>24</v>
      </c>
      <c r="E44" s="1">
        <f t="shared" si="0"/>
        <v>551244</v>
      </c>
      <c r="F44" s="1">
        <f t="shared" si="0"/>
        <v>474233</v>
      </c>
      <c r="G44" s="1">
        <f t="shared" si="0"/>
        <v>509990</v>
      </c>
      <c r="H44" s="1">
        <f t="shared" si="0"/>
        <v>548468</v>
      </c>
      <c r="I44" s="1">
        <f t="shared" si="0"/>
        <v>518275</v>
      </c>
      <c r="J44" s="1">
        <f t="shared" si="0"/>
        <v>866192</v>
      </c>
      <c r="K44" s="1">
        <f t="shared" si="0"/>
        <v>609477</v>
      </c>
      <c r="L44" s="1">
        <f t="shared" si="0"/>
        <v>1323021</v>
      </c>
      <c r="M44" s="1">
        <f t="shared" si="0"/>
        <v>765771</v>
      </c>
      <c r="N44" s="1">
        <f t="shared" si="0"/>
        <v>704505</v>
      </c>
      <c r="O44" s="1">
        <f t="shared" si="0"/>
        <v>944190</v>
      </c>
      <c r="P44" s="1">
        <f t="shared" si="0"/>
        <v>1020041</v>
      </c>
      <c r="Q44" s="1">
        <f t="shared" si="0"/>
        <v>853787</v>
      </c>
      <c r="R44" s="1">
        <f t="shared" si="0"/>
        <v>671934</v>
      </c>
      <c r="S44" s="1">
        <f t="shared" si="0"/>
        <v>841584</v>
      </c>
      <c r="T44" s="1">
        <f aca="true" t="shared" si="5" ref="T44:Y44">+T12+T22+T32</f>
        <v>849076</v>
      </c>
      <c r="U44" s="1">
        <f t="shared" si="5"/>
        <v>985837</v>
      </c>
      <c r="V44" s="1">
        <f t="shared" si="5"/>
        <v>1119376</v>
      </c>
      <c r="W44" s="1">
        <f t="shared" si="5"/>
        <v>864550</v>
      </c>
      <c r="X44" s="1">
        <f t="shared" si="5"/>
        <v>2835199</v>
      </c>
      <c r="Y44" s="1">
        <f t="shared" si="5"/>
        <v>1054380</v>
      </c>
    </row>
    <row r="45" spans="1:25" ht="12.75">
      <c r="A45" s="13"/>
      <c r="B45" s="21"/>
      <c r="C45" s="22"/>
      <c r="D45" s="13" t="s">
        <v>25</v>
      </c>
      <c r="E45" s="1">
        <f t="shared" si="0"/>
        <v>9124</v>
      </c>
      <c r="F45" s="1">
        <f t="shared" si="0"/>
        <v>8947</v>
      </c>
      <c r="G45" s="1">
        <f t="shared" si="0"/>
        <v>6629</v>
      </c>
      <c r="H45" s="1">
        <f t="shared" si="0"/>
        <v>10099</v>
      </c>
      <c r="I45" s="1">
        <f t="shared" si="0"/>
        <v>8450</v>
      </c>
      <c r="J45" s="1">
        <f t="shared" si="0"/>
        <v>18023</v>
      </c>
      <c r="K45" s="1">
        <f t="shared" si="0"/>
        <v>18166</v>
      </c>
      <c r="L45" s="1">
        <f t="shared" si="0"/>
        <v>19287</v>
      </c>
      <c r="M45" s="1">
        <f t="shared" si="0"/>
        <v>17354</v>
      </c>
      <c r="N45" s="1">
        <f t="shared" si="0"/>
        <v>17681</v>
      </c>
      <c r="O45" s="1">
        <f t="shared" si="0"/>
        <v>16233</v>
      </c>
      <c r="P45" s="1">
        <f t="shared" si="0"/>
        <v>16510</v>
      </c>
      <c r="Q45" s="1">
        <f t="shared" si="0"/>
        <v>17989</v>
      </c>
      <c r="R45" s="1">
        <f t="shared" si="0"/>
        <v>11533</v>
      </c>
      <c r="S45" s="1">
        <f t="shared" si="0"/>
        <v>6193</v>
      </c>
      <c r="T45" s="1">
        <f aca="true" t="shared" si="6" ref="T45:Y45">+T13+T23+T33</f>
        <v>12508</v>
      </c>
      <c r="U45" s="1">
        <f t="shared" si="6"/>
        <v>11930</v>
      </c>
      <c r="V45" s="1">
        <f t="shared" si="6"/>
        <v>15066</v>
      </c>
      <c r="W45" s="1">
        <f t="shared" si="6"/>
        <v>16433</v>
      </c>
      <c r="X45" s="1">
        <f t="shared" si="6"/>
        <v>17008</v>
      </c>
      <c r="Y45" s="1">
        <f t="shared" si="6"/>
        <v>14496</v>
      </c>
    </row>
    <row r="46" spans="1:25" ht="12.75">
      <c r="A46" s="13"/>
      <c r="B46" s="21"/>
      <c r="C46" s="22"/>
      <c r="D46" s="13" t="s">
        <v>26</v>
      </c>
      <c r="E46" s="1">
        <f t="shared" si="0"/>
        <v>7422</v>
      </c>
      <c r="F46" s="1">
        <f t="shared" si="0"/>
        <v>8755</v>
      </c>
      <c r="G46" s="1">
        <f t="shared" si="0"/>
        <v>9443</v>
      </c>
      <c r="H46" s="1">
        <f t="shared" si="0"/>
        <v>9294</v>
      </c>
      <c r="I46" s="1">
        <f t="shared" si="0"/>
        <v>12195</v>
      </c>
      <c r="J46" s="1">
        <f t="shared" si="0"/>
        <v>18036</v>
      </c>
      <c r="K46" s="1">
        <f t="shared" si="0"/>
        <v>21011</v>
      </c>
      <c r="L46" s="1">
        <f t="shared" si="0"/>
        <v>20933</v>
      </c>
      <c r="M46" s="1">
        <f t="shared" si="0"/>
        <v>19485</v>
      </c>
      <c r="N46" s="1">
        <f t="shared" si="0"/>
        <v>18306</v>
      </c>
      <c r="O46" s="1">
        <f t="shared" si="0"/>
        <v>15084</v>
      </c>
      <c r="P46" s="1">
        <f t="shared" si="0"/>
        <v>17806</v>
      </c>
      <c r="Q46" s="1">
        <f t="shared" si="0"/>
        <v>16100</v>
      </c>
      <c r="R46" s="1">
        <f t="shared" si="0"/>
        <v>14110</v>
      </c>
      <c r="S46" s="1">
        <f t="shared" si="0"/>
        <v>14654</v>
      </c>
      <c r="T46" s="1">
        <f aca="true" t="shared" si="7" ref="T46:Y46">+T14+T24+T34</f>
        <v>13965</v>
      </c>
      <c r="U46" s="1">
        <f t="shared" si="7"/>
        <v>14951</v>
      </c>
      <c r="V46" s="1">
        <f t="shared" si="7"/>
        <v>15685</v>
      </c>
      <c r="W46" s="1">
        <f t="shared" si="7"/>
        <v>18533</v>
      </c>
      <c r="X46" s="1">
        <f t="shared" si="7"/>
        <v>22046</v>
      </c>
      <c r="Y46" s="1">
        <f t="shared" si="7"/>
        <v>17926</v>
      </c>
    </row>
    <row r="47" spans="1:25" ht="12.75">
      <c r="A47" s="13"/>
      <c r="B47" s="21"/>
      <c r="C47" s="22"/>
      <c r="D47" t="s">
        <v>27</v>
      </c>
      <c r="E47" s="1">
        <f t="shared" si="0"/>
        <v>9900</v>
      </c>
      <c r="F47" s="1">
        <f t="shared" si="0"/>
        <v>5663</v>
      </c>
      <c r="G47" s="1">
        <f t="shared" si="0"/>
        <v>5887</v>
      </c>
      <c r="H47" s="1">
        <f t="shared" si="0"/>
        <v>7755</v>
      </c>
      <c r="I47" s="1">
        <f t="shared" si="0"/>
        <v>8449</v>
      </c>
      <c r="J47" s="1">
        <f t="shared" si="0"/>
        <v>16789</v>
      </c>
      <c r="K47" s="1">
        <f t="shared" si="0"/>
        <v>14999</v>
      </c>
      <c r="L47" s="1">
        <f t="shared" si="0"/>
        <v>13370</v>
      </c>
      <c r="M47" s="1">
        <f t="shared" si="0"/>
        <v>17774</v>
      </c>
      <c r="N47" s="1">
        <f t="shared" si="0"/>
        <v>15481</v>
      </c>
      <c r="O47" s="1">
        <f t="shared" si="0"/>
        <v>14326</v>
      </c>
      <c r="P47" s="1">
        <f t="shared" si="0"/>
        <v>19950</v>
      </c>
      <c r="Q47" s="1">
        <f t="shared" si="0"/>
        <v>17828</v>
      </c>
      <c r="R47" s="1">
        <f t="shared" si="0"/>
        <v>13534</v>
      </c>
      <c r="S47" s="1">
        <f t="shared" si="0"/>
        <v>12487</v>
      </c>
      <c r="T47" s="1">
        <f aca="true" t="shared" si="8" ref="T47:Y47">+T15+T25+T35</f>
        <v>9450</v>
      </c>
      <c r="U47" s="1">
        <f t="shared" si="8"/>
        <v>13444</v>
      </c>
      <c r="V47" s="1">
        <f t="shared" si="8"/>
        <v>16690</v>
      </c>
      <c r="W47" s="1">
        <f t="shared" si="8"/>
        <v>8878</v>
      </c>
      <c r="X47" s="1">
        <f t="shared" si="8"/>
        <v>21330</v>
      </c>
      <c r="Y47" s="1">
        <f t="shared" si="8"/>
        <v>11747</v>
      </c>
    </row>
    <row r="48" spans="1:25" ht="13.5" thickBot="1">
      <c r="A48" s="23"/>
      <c r="B48" s="24"/>
      <c r="C48" s="25"/>
      <c r="D48" s="2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4" ht="13.5" thickTop="1">
      <c r="A49" s="13"/>
      <c r="C49" s="22"/>
      <c r="D49" s="13"/>
    </row>
    <row r="50" ht="12.75">
      <c r="A50" t="s">
        <v>32</v>
      </c>
    </row>
    <row r="52" ht="12.75">
      <c r="A52" s="26" t="s">
        <v>33</v>
      </c>
    </row>
    <row r="53" spans="2:4" ht="12.75">
      <c r="B53" t="s">
        <v>34</v>
      </c>
      <c r="D53" t="s">
        <v>35</v>
      </c>
    </row>
    <row r="54" spans="2:4" ht="12.75">
      <c r="B54" t="s">
        <v>36</v>
      </c>
      <c r="D54" t="s">
        <v>37</v>
      </c>
    </row>
    <row r="55" spans="2:4" ht="12.75">
      <c r="B55" t="s">
        <v>38</v>
      </c>
      <c r="D55" t="s">
        <v>39</v>
      </c>
    </row>
    <row r="56" ht="12.75">
      <c r="A56" s="27" t="s">
        <v>40</v>
      </c>
    </row>
    <row r="57" spans="1:4" ht="12.75">
      <c r="A57" s="26"/>
      <c r="B57" t="s">
        <v>34</v>
      </c>
      <c r="D57" s="28" t="s">
        <v>41</v>
      </c>
    </row>
    <row r="58" spans="2:4" ht="12.75">
      <c r="B58" t="s">
        <v>36</v>
      </c>
      <c r="D58" t="s">
        <v>42</v>
      </c>
    </row>
    <row r="59" spans="2:4" ht="12.75">
      <c r="B59" t="s">
        <v>38</v>
      </c>
      <c r="D59" t="s">
        <v>39</v>
      </c>
    </row>
    <row r="61" spans="1:4" ht="12.75">
      <c r="A61" s="13"/>
      <c r="C61" s="22"/>
      <c r="D61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Psprague</cp:lastModifiedBy>
  <cp:lastPrinted>2008-11-04T14:31:22Z</cp:lastPrinted>
  <dcterms:created xsi:type="dcterms:W3CDTF">2008-10-28T18:05:38Z</dcterms:created>
  <dcterms:modified xsi:type="dcterms:W3CDTF">2008-11-12T18:50:25Z</dcterms:modified>
  <cp:category/>
  <cp:version/>
  <cp:contentType/>
  <cp:contentStatus/>
</cp:coreProperties>
</file>